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aquin Rivera\Desktop\"/>
    </mc:Choice>
  </mc:AlternateContent>
  <bookViews>
    <workbookView xWindow="0" yWindow="0" windowWidth="28800" windowHeight="12435" tabRatio="365"/>
  </bookViews>
  <sheets>
    <sheet name="Calendar 22-23" sheetId="4" r:id="rId1"/>
  </sheets>
  <definedNames>
    <definedName name="_xlnm.Print_Area" localSheetId="0">'Calendar 22-23'!$A$1:$AS$61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36" i="4" l="1"/>
  <c r="AJ34" i="4"/>
  <c r="AJ37" i="4"/>
  <c r="AJ36" i="4"/>
  <c r="AJ35" i="4" l="1"/>
  <c r="AF32" i="4" l="1"/>
  <c r="AE32" i="4"/>
  <c r="AC32" i="4"/>
  <c r="AA32" i="4"/>
  <c r="Y32" i="4"/>
  <c r="W32" i="4"/>
  <c r="AR31" i="4"/>
  <c r="AD31" i="4"/>
  <c r="AP23" i="4" s="1"/>
  <c r="AB31" i="4"/>
  <c r="AN25" i="4" s="1"/>
  <c r="Z31" i="4"/>
  <c r="AN23" i="4" s="1"/>
  <c r="X31" i="4"/>
  <c r="V31" i="4"/>
  <c r="AL23" i="4" s="1"/>
  <c r="AR29" i="4"/>
  <c r="AF16" i="4"/>
  <c r="AE16" i="4"/>
  <c r="AC16" i="4"/>
  <c r="AA16" i="4"/>
  <c r="Y16" i="4"/>
  <c r="W16" i="4"/>
  <c r="AR15" i="4"/>
  <c r="AB35" i="4" s="1"/>
  <c r="AD15" i="4"/>
  <c r="AP7" i="4" s="1"/>
  <c r="AB15" i="4"/>
  <c r="AN9" i="4" s="1"/>
  <c r="Z15" i="4"/>
  <c r="AN7" i="4" s="1"/>
  <c r="X15" i="4"/>
  <c r="AI9" i="4" s="1"/>
  <c r="AR9" i="4" s="1"/>
  <c r="V15" i="4"/>
  <c r="AR13" i="4"/>
  <c r="AB34" i="4" l="1"/>
  <c r="AL7" i="4"/>
  <c r="AI25" i="4"/>
  <c r="AR25" i="4" s="1"/>
  <c r="AL9" i="4"/>
  <c r="AL25" i="4"/>
  <c r="AI7" i="4"/>
  <c r="AR7" i="4" s="1"/>
  <c r="AR11" i="4" s="1"/>
  <c r="AR16" i="4" s="1"/>
  <c r="AR35" i="4" s="1"/>
  <c r="AI23" i="4"/>
  <c r="AR23" i="4" s="1"/>
  <c r="AR27" i="4" s="1"/>
  <c r="AR32" i="4" l="1"/>
  <c r="AB37" i="4"/>
  <c r="AR36" i="4" l="1"/>
  <c r="AR39" i="4" s="1"/>
  <c r="AD39" i="4" s="1"/>
</calcChain>
</file>

<file path=xl/sharedStrings.xml><?xml version="1.0" encoding="utf-8"?>
<sst xmlns="http://schemas.openxmlformats.org/spreadsheetml/2006/main" count="268" uniqueCount="87">
  <si>
    <t>MON</t>
  </si>
  <si>
    <t>TUES</t>
  </si>
  <si>
    <t xml:space="preserve"> </t>
  </si>
  <si>
    <t>WED.</t>
  </si>
  <si>
    <t>THURS</t>
  </si>
  <si>
    <t>FRI</t>
  </si>
  <si>
    <t>SAT.</t>
  </si>
  <si>
    <t>Day</t>
  </si>
  <si>
    <t>Eve</t>
  </si>
  <si>
    <t>Sat.</t>
  </si>
  <si>
    <t>Flex:</t>
  </si>
  <si>
    <t>S</t>
  </si>
  <si>
    <t>M</t>
  </si>
  <si>
    <t>T</t>
  </si>
  <si>
    <t>W</t>
  </si>
  <si>
    <t>Th</t>
  </si>
  <si>
    <t>F</t>
  </si>
  <si>
    <t>Classes Start:</t>
  </si>
  <si>
    <t>August</t>
  </si>
  <si>
    <t>Finals:</t>
  </si>
  <si>
    <t>MWF =</t>
  </si>
  <si>
    <t>Days</t>
  </si>
  <si>
    <t>(</t>
  </si>
  <si>
    <t>+</t>
  </si>
  <si>
    <t>)</t>
  </si>
  <si>
    <t>TTh =</t>
  </si>
  <si>
    <t>Subtotal:</t>
  </si>
  <si>
    <t>Finals =</t>
  </si>
  <si>
    <t>days</t>
  </si>
  <si>
    <t>Day Totals:</t>
  </si>
  <si>
    <t>Flex =</t>
  </si>
  <si>
    <t>Eve Totals:</t>
  </si>
  <si>
    <t>Fall Total:</t>
  </si>
  <si>
    <t>January</t>
  </si>
  <si>
    <t>February</t>
  </si>
  <si>
    <t>March</t>
  </si>
  <si>
    <t>April</t>
  </si>
  <si>
    <t>May</t>
  </si>
  <si>
    <t>Spring Total:</t>
  </si>
  <si>
    <r>
      <t>FALL</t>
    </r>
    <r>
      <rPr>
        <b/>
        <sz val="8"/>
        <rFont val="Arial"/>
        <family val="2"/>
      </rPr>
      <t xml:space="preserve"> (DAY INSTRUCTIONAL)</t>
    </r>
  </si>
  <si>
    <r>
      <t>SPRING</t>
    </r>
    <r>
      <rPr>
        <b/>
        <sz val="8"/>
        <rFont val="Arial"/>
        <family val="2"/>
      </rPr>
      <t xml:space="preserve"> (DAY INSTRUCTIONAL)</t>
    </r>
  </si>
  <si>
    <t>FLEX DAYS</t>
  </si>
  <si>
    <t>FINALS</t>
  </si>
  <si>
    <t>TOTAL DAYS FOR TERM:</t>
  </si>
  <si>
    <t>TOTAL DAYS:</t>
  </si>
  <si>
    <t>Grand Total:</t>
  </si>
  <si>
    <t>State Mandated</t>
  </si>
  <si>
    <t>Monday</t>
  </si>
  <si>
    <r>
      <t xml:space="preserve">Independence Day </t>
    </r>
    <r>
      <rPr>
        <sz val="11"/>
        <color rgb="FFFF0000"/>
        <rFont val="Arial"/>
        <family val="2"/>
      </rPr>
      <t>(Observed)</t>
    </r>
  </si>
  <si>
    <t>Yes</t>
  </si>
  <si>
    <t>Labor Day</t>
  </si>
  <si>
    <t>Veterans Day</t>
  </si>
  <si>
    <t>Thursday</t>
  </si>
  <si>
    <t>Thanksgiving Day</t>
  </si>
  <si>
    <t>Friday</t>
  </si>
  <si>
    <r>
      <t>Christmas</t>
    </r>
    <r>
      <rPr>
        <sz val="11"/>
        <color rgb="FFFF0000"/>
        <rFont val="Arial"/>
        <family val="2"/>
      </rPr>
      <t xml:space="preserve"> (Observed)</t>
    </r>
  </si>
  <si>
    <r>
      <t>New Year's Day</t>
    </r>
    <r>
      <rPr>
        <sz val="11"/>
        <color rgb="FFFF0000"/>
        <rFont val="Arial"/>
        <family val="2"/>
      </rPr>
      <t xml:space="preserve"> (Observed)</t>
    </r>
  </si>
  <si>
    <t>Dr. Martin Luther King Jr. Day</t>
  </si>
  <si>
    <t>Washington Day</t>
  </si>
  <si>
    <r>
      <t>Cesar Chavez Day</t>
    </r>
    <r>
      <rPr>
        <b/>
        <sz val="11"/>
        <color rgb="FFFF0000"/>
        <rFont val="Arial"/>
        <family val="2"/>
      </rPr>
      <t>*</t>
    </r>
  </si>
  <si>
    <t>No</t>
  </si>
  <si>
    <t>Memorial Day</t>
  </si>
  <si>
    <r>
      <rPr>
        <b/>
        <sz val="14"/>
        <color rgb="FFFF0000"/>
        <rFont val="Arial"/>
        <family val="2"/>
      </rPr>
      <t>*</t>
    </r>
    <r>
      <rPr>
        <b/>
        <sz val="10"/>
        <rFont val="Arial"/>
        <family val="2"/>
      </rPr>
      <t>NOTE:</t>
    </r>
    <r>
      <rPr>
        <b/>
        <i/>
        <sz val="4"/>
        <rFont val="Arial"/>
        <family val="2"/>
      </rPr>
      <t xml:space="preserve"> </t>
    </r>
    <r>
      <rPr>
        <i/>
        <sz val="10"/>
        <rFont val="Arial"/>
        <family val="2"/>
      </rPr>
      <t xml:space="preserve">(Cesar Chavez Day is </t>
    </r>
    <r>
      <rPr>
        <b/>
        <i/>
        <sz val="10"/>
        <rFont val="Arial"/>
        <family val="2"/>
      </rPr>
      <t>NOT</t>
    </r>
    <r>
      <rPr>
        <i/>
        <sz val="10"/>
        <rFont val="Arial"/>
        <family val="2"/>
      </rPr>
      <t xml:space="preserve"> state mandated)</t>
    </r>
    <r>
      <rPr>
        <sz val="4"/>
        <rFont val="Arial"/>
        <family val="2"/>
      </rPr>
      <t xml:space="preserve">
</t>
    </r>
    <r>
      <rPr>
        <sz val="10"/>
        <rFont val="Arial"/>
        <family val="2"/>
      </rPr>
      <t xml:space="preserve">Spring recess </t>
    </r>
    <r>
      <rPr>
        <b/>
        <sz val="10"/>
        <rFont val="Arial"/>
        <family val="2"/>
      </rPr>
      <t>MUST</t>
    </r>
    <r>
      <rPr>
        <sz val="10"/>
        <rFont val="Arial"/>
        <family val="2"/>
      </rPr>
      <t xml:space="preserve"> always be held during the week that Cesar Chavez Day is observed in order to maintain the minimum number of instructional hours required by the state.  If it is observed outside of spring recess, the number of instructional weeks is reduced to 14 meetings which does not allow for the minimum number of instructional hours required for day classes.   Also, AFT typically prefers spring recess to fall during the last week of March so that it falls closer to the middle of the term.  </t>
    </r>
  </si>
  <si>
    <t>HOLIDAY</t>
  </si>
  <si>
    <t>FLEX DAY</t>
  </si>
  <si>
    <t>FINAL EXAMS DAY/EVENING</t>
  </si>
  <si>
    <t>CLASSES BEGIN</t>
  </si>
  <si>
    <t>DECLARED RECESS</t>
  </si>
  <si>
    <t xml:space="preserve">SMCCCD
2022-2023 ACADEMIC CALENDAR
</t>
  </si>
  <si>
    <t xml:space="preserve">2022-2023 Calendar Days </t>
  </si>
  <si>
    <t>State Mandated* and Other Holidays - Fiscal Year 2022-2023</t>
  </si>
  <si>
    <t>FALL 2022</t>
  </si>
  <si>
    <t>SPRING 2023</t>
  </si>
  <si>
    <t>SUMMER 2023</t>
  </si>
  <si>
    <t>Lincoln Day</t>
  </si>
  <si>
    <t>Aug. 15 &amp; 16 and Oct. 12</t>
  </si>
  <si>
    <t>Aug. 17</t>
  </si>
  <si>
    <t>Dec. 11 - 17</t>
  </si>
  <si>
    <t>Jan. 12 &amp; 13 and April 20</t>
  </si>
  <si>
    <t>Jan. 17</t>
  </si>
  <si>
    <t>May 20 - 26</t>
  </si>
  <si>
    <r>
      <t xml:space="preserve">February 10, 13, 14, </t>
    </r>
    <r>
      <rPr>
        <sz val="10"/>
        <color rgb="FFFF0000"/>
        <rFont val="Arial"/>
        <family val="2"/>
      </rPr>
      <t>17</t>
    </r>
    <r>
      <rPr>
        <sz val="10"/>
        <rFont val="Arial"/>
        <family val="2"/>
      </rPr>
      <t>, 2023</t>
    </r>
  </si>
  <si>
    <r>
      <t xml:space="preserve">Friday, Monday, Tuesday, </t>
    </r>
    <r>
      <rPr>
        <sz val="11"/>
        <color rgb="FFFF0000"/>
        <rFont val="Arial"/>
        <family val="2"/>
      </rPr>
      <t>Friday</t>
    </r>
  </si>
  <si>
    <t>September</t>
  </si>
  <si>
    <t>October</t>
  </si>
  <si>
    <t>November</t>
  </si>
  <si>
    <t>December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</si>
</sst>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mm\ yyyy"/>
    <numFmt numFmtId="165" formatCode="[$-409]mmmm\ d\,\ yyyy;@"/>
  </numFmts>
  <fonts count="31" x14ac:knownFonts="1">
    <font>
      <sz val="11"/>
      <color theme="1"/>
      <name val="Calibri"/>
      <family val="2"/>
      <scheme val="minor"/>
    </font>
    <font>
      <sz val="10"/>
      <name val="Arial"/>
      <family val="2"/>
    </font>
    <font>
      <b/>
      <sz val="10"/>
      <name val="Arial"/>
      <family val="2"/>
    </font>
    <font>
      <b/>
      <sz val="10"/>
      <color indexed="10"/>
      <name val="Arial"/>
      <family val="2"/>
    </font>
    <font>
      <b/>
      <sz val="10"/>
      <color indexed="12"/>
      <name val="Arial"/>
      <family val="2"/>
    </font>
    <font>
      <b/>
      <sz val="12"/>
      <name val="Arial"/>
      <family val="2"/>
    </font>
    <font>
      <sz val="12"/>
      <name val="Arial"/>
      <family val="2"/>
    </font>
    <font>
      <sz val="11"/>
      <color indexed="12"/>
      <name val="Arial"/>
      <family val="2"/>
    </font>
    <font>
      <b/>
      <sz val="11"/>
      <color indexed="12"/>
      <name val="Arial"/>
      <family val="2"/>
    </font>
    <font>
      <sz val="11"/>
      <name val="Arial"/>
      <family val="2"/>
    </font>
    <font>
      <b/>
      <sz val="11"/>
      <name val="Arial"/>
      <family val="2"/>
    </font>
    <font>
      <b/>
      <sz val="11"/>
      <color indexed="10"/>
      <name val="Arial"/>
      <family val="2"/>
    </font>
    <font>
      <sz val="10"/>
      <name val="Arial"/>
      <family val="2"/>
    </font>
    <font>
      <b/>
      <sz val="10"/>
      <color rgb="FFFF0000"/>
      <name val="Arial"/>
      <family val="2"/>
    </font>
    <font>
      <b/>
      <sz val="10"/>
      <color rgb="FF0000FF"/>
      <name val="Arial"/>
      <family val="2"/>
    </font>
    <font>
      <sz val="10"/>
      <color theme="1"/>
      <name val="Calibri"/>
      <family val="2"/>
      <scheme val="minor"/>
    </font>
    <font>
      <sz val="10"/>
      <color rgb="FFFF0000"/>
      <name val="Arial"/>
      <family val="2"/>
    </font>
    <font>
      <sz val="12"/>
      <color rgb="FFFF0000"/>
      <name val="Arial"/>
      <family val="2"/>
    </font>
    <font>
      <sz val="11"/>
      <color rgb="FFFF0000"/>
      <name val="Arial"/>
      <family val="2"/>
    </font>
    <font>
      <sz val="10"/>
      <color rgb="FFFF0000"/>
      <name val="Calibri"/>
      <family val="2"/>
      <scheme val="minor"/>
    </font>
    <font>
      <sz val="10"/>
      <name val="Arial"/>
      <family val="2"/>
    </font>
    <font>
      <b/>
      <sz val="8"/>
      <name val="Arial"/>
      <family val="2"/>
    </font>
    <font>
      <b/>
      <i/>
      <sz val="10"/>
      <name val="Arial"/>
      <family val="2"/>
    </font>
    <font>
      <i/>
      <sz val="10"/>
      <name val="Arial"/>
      <family val="2"/>
    </font>
    <font>
      <b/>
      <sz val="14"/>
      <name val="Arial"/>
      <family val="2"/>
    </font>
    <font>
      <b/>
      <i/>
      <sz val="10"/>
      <color rgb="FFFF0000"/>
      <name val="Arial"/>
      <family val="2"/>
    </font>
    <font>
      <sz val="4"/>
      <name val="Arial"/>
      <family val="2"/>
    </font>
    <font>
      <b/>
      <sz val="20"/>
      <color rgb="FFFF0000"/>
      <name val="Arial"/>
      <family val="2"/>
    </font>
    <font>
      <b/>
      <i/>
      <sz val="4"/>
      <name val="Arial"/>
      <family val="2"/>
    </font>
    <font>
      <b/>
      <sz val="14"/>
      <color rgb="FFFF0000"/>
      <name val="Arial"/>
      <family val="2"/>
    </font>
    <font>
      <b/>
      <sz val="11"/>
      <color rgb="FFFF0000"/>
      <name val="Arial"/>
      <family val="2"/>
    </font>
  </fonts>
  <fills count="2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7" tint="0.59999389629810485"/>
        <bgColor theme="7" tint="0.79998168889431442"/>
      </patternFill>
    </fill>
    <fill>
      <patternFill patternType="solid">
        <fgColor rgb="FFFFFF99"/>
        <bgColor indexed="64"/>
      </patternFill>
    </fill>
    <fill>
      <patternFill patternType="lightVertical">
        <fgColor theme="0" tint="-0.499984740745262"/>
        <bgColor indexed="65"/>
      </patternFill>
    </fill>
    <fill>
      <patternFill patternType="lightHorizontal">
        <fgColor theme="0" tint="-0.499984740745262"/>
        <bgColor indexed="65"/>
      </patternFill>
    </fill>
    <fill>
      <patternFill patternType="solid">
        <fgColor theme="6" tint="0.79998168889431442"/>
        <bgColor indexed="9"/>
      </patternFill>
    </fill>
    <fill>
      <patternFill patternType="solid">
        <fgColor rgb="FFFFFFCC"/>
        <bgColor indexed="64"/>
      </patternFill>
    </fill>
    <fill>
      <patternFill patternType="solid">
        <fgColor theme="4" tint="0.79998168889431442"/>
        <bgColor indexed="9"/>
      </patternFill>
    </fill>
    <fill>
      <patternFill patternType="solid">
        <fgColor theme="4" tint="0.59999389629810485"/>
        <bgColor indexed="64"/>
      </patternFill>
    </fill>
    <fill>
      <patternFill patternType="solid">
        <fgColor theme="6" tint="0.59999389629810485"/>
        <bgColor indexed="64"/>
      </patternFill>
    </fill>
    <fill>
      <patternFill patternType="solid">
        <fgColor indexed="43"/>
        <bgColor indexed="64"/>
      </patternFill>
    </fill>
    <fill>
      <patternFill patternType="solid">
        <fgColor indexed="42"/>
        <bgColor indexed="64"/>
      </patternFill>
    </fill>
    <fill>
      <patternFill patternType="solid">
        <fgColor theme="6" tint="0.79998168889431442"/>
        <bgColor indexed="64"/>
      </patternFill>
    </fill>
    <fill>
      <patternFill patternType="solid">
        <fgColor rgb="FFFFFF00"/>
        <bgColor indexed="64"/>
      </patternFill>
    </fill>
    <fill>
      <patternFill patternType="solid">
        <fgColor rgb="FFFFDB69"/>
        <bgColor indexed="64"/>
      </patternFill>
    </fill>
    <fill>
      <patternFill patternType="lightVertical">
        <fgColor theme="0" tint="-0.499984740745262"/>
        <bgColor theme="0"/>
      </patternFill>
    </fill>
    <fill>
      <patternFill patternType="solid">
        <fgColor theme="8" tint="0.79998168889431442"/>
        <bgColor indexed="64"/>
      </patternFill>
    </fill>
    <fill>
      <patternFill patternType="solid">
        <fgColor rgb="FFFFCC66"/>
        <bgColor indexed="64"/>
      </patternFill>
    </fill>
    <fill>
      <patternFill patternType="solid">
        <fgColor rgb="FFFFFFC1"/>
        <bgColor indexed="64"/>
      </patternFill>
    </fill>
    <fill>
      <patternFill patternType="solid">
        <fgColor rgb="FFFFD88B"/>
        <bgColor indexed="64"/>
      </patternFill>
    </fill>
    <fill>
      <patternFill patternType="solid">
        <fgColor theme="9" tint="0.39997558519241921"/>
        <bgColor indexed="64"/>
      </patternFill>
    </fill>
    <fill>
      <patternFill patternType="solid">
        <fgColor rgb="FFFF9966"/>
        <bgColor indexed="64"/>
      </patternFill>
    </fill>
    <fill>
      <patternFill patternType="solid">
        <fgColor rgb="FFFFA87D"/>
        <bgColor indexed="64"/>
      </patternFill>
    </fill>
  </fills>
  <borders count="59">
    <border>
      <left/>
      <right/>
      <top/>
      <bottom/>
      <diagonal/>
    </border>
    <border>
      <left style="thin">
        <color indexed="63"/>
      </left>
      <right style="thin">
        <color indexed="63"/>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3"/>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3"/>
      </right>
      <top style="thin">
        <color indexed="64"/>
      </top>
      <bottom style="thin">
        <color indexed="64"/>
      </bottom>
      <diagonal/>
    </border>
    <border>
      <left style="thin">
        <color indexed="63"/>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3"/>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top style="thin">
        <color theme="7" tint="0.79998168889431442"/>
      </top>
      <bottom style="thin">
        <color theme="7" tint="0.79998168889431442"/>
      </bottom>
      <diagonal/>
    </border>
    <border>
      <left style="thin">
        <color theme="0" tint="-0.14999847407452621"/>
      </left>
      <right/>
      <top style="thin">
        <color theme="7" tint="0.79998168889431442"/>
      </top>
      <bottom style="thin">
        <color indexed="64"/>
      </bottom>
      <diagonal/>
    </border>
    <border>
      <left style="thin">
        <color theme="0" tint="-0.14999847407452621"/>
      </left>
      <right style="thin">
        <color theme="0" tint="-0.14999847407452621"/>
      </right>
      <top style="thin">
        <color theme="0" tint="-0.14999847407452621"/>
      </top>
      <bottom style="thin">
        <color indexed="64"/>
      </bottom>
      <diagonal/>
    </border>
    <border>
      <left style="medium">
        <color indexed="64"/>
      </left>
      <right style="thin">
        <color theme="7" tint="0.79998168889431442"/>
      </right>
      <top style="thin">
        <color theme="7" tint="0.79998168889431442"/>
      </top>
      <bottom style="thin">
        <color theme="7" tint="0.79998168889431442"/>
      </bottom>
      <diagonal/>
    </border>
    <border>
      <left style="thin">
        <color theme="7" tint="0.79998168889431442"/>
      </left>
      <right style="medium">
        <color indexed="64"/>
      </right>
      <top style="thin">
        <color theme="7" tint="0.79998168889431442"/>
      </top>
      <bottom style="thin">
        <color theme="7" tint="0.79998168889431442"/>
      </bottom>
      <diagonal/>
    </border>
    <border>
      <left style="thin">
        <color theme="0" tint="-0.14999847407452621"/>
      </left>
      <right style="medium">
        <color indexed="64"/>
      </right>
      <top style="thin">
        <color theme="7" tint="0.79998168889431442"/>
      </top>
      <bottom style="thin">
        <color indexed="64"/>
      </bottom>
      <diagonal/>
    </border>
    <border>
      <left style="thin">
        <color theme="7" tint="0.79998168889431442"/>
      </left>
      <right style="thin">
        <color theme="7" tint="0.79998168889431442"/>
      </right>
      <top style="thin">
        <color theme="7" tint="0.79998168889431442"/>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theme="0" tint="-0.14999847407452621"/>
      </right>
      <top style="thin">
        <color indexed="64"/>
      </top>
      <bottom style="thin">
        <color indexed="64"/>
      </bottom>
      <diagonal/>
    </border>
    <border>
      <left style="thin">
        <color theme="0" tint="-0.14999847407452621"/>
      </left>
      <right style="medium">
        <color indexed="64"/>
      </right>
      <top style="thin">
        <color indexed="64"/>
      </top>
      <bottom style="thin">
        <color indexed="64"/>
      </bottom>
      <diagonal/>
    </border>
    <border>
      <left style="thin">
        <color theme="0" tint="-0.14999847407452621"/>
      </left>
      <right style="thin">
        <color theme="0" tint="-0.14999847407452621"/>
      </right>
      <top style="thin">
        <color indexed="64"/>
      </top>
      <bottom style="thin">
        <color indexed="64"/>
      </bottom>
      <diagonal/>
    </border>
    <border>
      <left style="medium">
        <color indexed="64"/>
      </left>
      <right style="thin">
        <color theme="7" tint="0.79998168889431442"/>
      </right>
      <top style="thin">
        <color theme="7" tint="0.79998168889431442"/>
      </top>
      <bottom style="medium">
        <color indexed="64"/>
      </bottom>
      <diagonal/>
    </border>
    <border>
      <left style="thin">
        <color theme="7" tint="0.79998168889431442"/>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theme="0" tint="-0.14999847407452621"/>
      </right>
      <top/>
      <bottom style="thin">
        <color indexed="64"/>
      </bottom>
      <diagonal/>
    </border>
    <border>
      <left style="medium">
        <color indexed="64"/>
      </left>
      <right style="thin">
        <color indexed="64"/>
      </right>
      <top style="thin">
        <color indexed="64"/>
      </top>
      <bottom style="medium">
        <color indexed="64"/>
      </bottom>
      <diagonal/>
    </border>
    <border>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style="thin">
        <color theme="7" tint="0.79998168889431442"/>
      </top>
      <bottom/>
      <diagonal/>
    </border>
    <border>
      <left style="medium">
        <color indexed="64"/>
      </left>
      <right style="thin">
        <color theme="7" tint="0.79998168889431442"/>
      </right>
      <top style="thin">
        <color theme="7" tint="0.79998168889431442"/>
      </top>
      <bottom/>
      <diagonal/>
    </border>
    <border>
      <left style="thin">
        <color theme="7" tint="0.79998168889431442"/>
      </left>
      <right style="medium">
        <color indexed="64"/>
      </right>
      <top/>
      <bottom/>
      <diagonal/>
    </border>
    <border>
      <left/>
      <right style="medium">
        <color indexed="64"/>
      </right>
      <top style="thin">
        <color theme="7" tint="0.79998168889431442"/>
      </top>
      <bottom style="thin">
        <color theme="7" tint="0.79998168889431442"/>
      </bottom>
      <diagonal/>
    </border>
  </borders>
  <cellStyleXfs count="5">
    <xf numFmtId="0" fontId="0" fillId="0" borderId="0"/>
    <xf numFmtId="0" fontId="12" fillId="0" borderId="0"/>
    <xf numFmtId="0" fontId="1" fillId="0" borderId="0"/>
    <xf numFmtId="0" fontId="1" fillId="0" borderId="0"/>
    <xf numFmtId="0" fontId="20" fillId="0" borderId="0"/>
  </cellStyleXfs>
  <cellXfs count="283">
    <xf numFmtId="0" fontId="0" fillId="0" borderId="0" xfId="0"/>
    <xf numFmtId="0" fontId="1" fillId="0" borderId="0" xfId="0" applyFont="1" applyAlignment="1">
      <alignment vertical="center"/>
    </xf>
    <xf numFmtId="0" fontId="1" fillId="0" borderId="0" xfId="0" applyFont="1" applyAlignment="1">
      <alignment horizontal="left" vertical="center"/>
    </xf>
    <xf numFmtId="0" fontId="2" fillId="2" borderId="1" xfId="0" applyFont="1" applyFill="1" applyBorder="1" applyAlignment="1">
      <alignment horizontal="center" vertical="center"/>
    </xf>
    <xf numFmtId="0" fontId="1" fillId="0" borderId="26"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vertical="center"/>
    </xf>
    <xf numFmtId="0" fontId="1" fillId="0" borderId="0" xfId="0" applyFont="1" applyAlignment="1">
      <alignment horizontal="center" vertical="center"/>
    </xf>
    <xf numFmtId="0" fontId="13" fillId="0" borderId="0" xfId="0" applyFont="1" applyAlignme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5" fillId="0" borderId="0" xfId="0" applyFont="1" applyAlignment="1">
      <alignment vertical="center"/>
    </xf>
    <xf numFmtId="164" fontId="2" fillId="3" borderId="0" xfId="0" applyNumberFormat="1" applyFont="1" applyFill="1" applyBorder="1" applyAlignment="1">
      <alignment horizontal="center" vertical="center"/>
    </xf>
    <xf numFmtId="0" fontId="2" fillId="3" borderId="0" xfId="0" applyFont="1" applyFill="1" applyBorder="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vertical="center"/>
    </xf>
    <xf numFmtId="0" fontId="15" fillId="3" borderId="0" xfId="0" applyFont="1" applyFill="1" applyAlignment="1">
      <alignment horizontal="center" vertical="center"/>
    </xf>
    <xf numFmtId="0" fontId="1" fillId="0" borderId="0" xfId="0" applyFont="1" applyBorder="1" applyAlignment="1">
      <alignment horizontal="left" vertical="center"/>
    </xf>
    <xf numFmtId="0" fontId="2" fillId="0" borderId="0" xfId="0" applyFont="1" applyBorder="1" applyAlignment="1">
      <alignment horizontal="left" vertical="center"/>
    </xf>
    <xf numFmtId="0" fontId="2" fillId="4" borderId="2" xfId="0" applyFont="1" applyFill="1" applyBorder="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8" fillId="3" borderId="0" xfId="0" applyFont="1" applyFill="1" applyBorder="1" applyAlignment="1">
      <alignment horizontal="center" vertical="center"/>
    </xf>
    <xf numFmtId="0" fontId="9" fillId="0" borderId="0" xfId="0" applyFont="1" applyAlignment="1">
      <alignment horizontal="left" vertical="center"/>
    </xf>
    <xf numFmtId="0" fontId="10" fillId="2" borderId="1" xfId="0" applyFont="1" applyFill="1" applyBorder="1" applyAlignment="1">
      <alignment horizontal="center" vertical="center"/>
    </xf>
    <xf numFmtId="0" fontId="10" fillId="2" borderId="3" xfId="0" applyFont="1" applyFill="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3" fillId="5" borderId="2" xfId="0" applyFont="1" applyFill="1" applyBorder="1" applyAlignment="1">
      <alignment horizontal="center" vertical="center"/>
    </xf>
    <xf numFmtId="0" fontId="1" fillId="0" borderId="4" xfId="0" applyFont="1" applyBorder="1" applyAlignment="1">
      <alignment vertical="center"/>
    </xf>
    <xf numFmtId="0" fontId="1" fillId="0" borderId="5" xfId="0" applyFont="1" applyBorder="1" applyAlignment="1">
      <alignment vertical="center"/>
    </xf>
    <xf numFmtId="0" fontId="13" fillId="0" borderId="26" xfId="0" applyFont="1" applyBorder="1" applyAlignment="1">
      <alignment horizontal="center" vertical="center"/>
    </xf>
    <xf numFmtId="0" fontId="2" fillId="6" borderId="2" xfId="0" applyFont="1" applyFill="1" applyBorder="1" applyAlignment="1">
      <alignment horizontal="center" vertical="center"/>
    </xf>
    <xf numFmtId="0" fontId="2" fillId="7" borderId="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31" xfId="0" applyFont="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 fillId="0" borderId="32" xfId="0" applyFont="1" applyBorder="1" applyAlignment="1">
      <alignment horizontal="center" vertical="center"/>
    </xf>
    <xf numFmtId="0" fontId="10" fillId="2" borderId="9" xfId="0" applyFont="1" applyFill="1" applyBorder="1" applyAlignment="1">
      <alignment horizontal="center" vertical="center"/>
    </xf>
    <xf numFmtId="0" fontId="1" fillId="0" borderId="10" xfId="0" applyFont="1" applyBorder="1" applyAlignment="1">
      <alignment vertical="center"/>
    </xf>
    <xf numFmtId="0" fontId="1" fillId="0" borderId="4" xfId="0" applyFont="1" applyBorder="1" applyAlignment="1">
      <alignment horizontal="center" vertical="center"/>
    </xf>
    <xf numFmtId="0" fontId="3" fillId="0" borderId="4" xfId="0" applyFont="1" applyFill="1" applyBorder="1" applyAlignment="1">
      <alignment horizontal="left" vertical="center"/>
    </xf>
    <xf numFmtId="0" fontId="1" fillId="0" borderId="8"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0"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2" xfId="0" applyFont="1" applyFill="1" applyBorder="1" applyAlignment="1">
      <alignment horizontal="center" vertical="center"/>
    </xf>
    <xf numFmtId="0" fontId="2" fillId="0" borderId="0" xfId="0" applyFont="1" applyFill="1" applyBorder="1" applyAlignment="1">
      <alignment horizontal="center" vertical="center"/>
    </xf>
    <xf numFmtId="0" fontId="10" fillId="2" borderId="16" xfId="0" applyFont="1" applyFill="1" applyBorder="1" applyAlignment="1">
      <alignment horizontal="center" vertical="center"/>
    </xf>
    <xf numFmtId="0" fontId="1" fillId="0" borderId="11" xfId="0" applyFont="1" applyBorder="1" applyAlignment="1">
      <alignment horizontal="center" vertical="center"/>
    </xf>
    <xf numFmtId="0" fontId="10" fillId="2" borderId="20" xfId="0" applyFont="1" applyFill="1" applyBorder="1" applyAlignment="1">
      <alignment horizontal="center" vertical="center"/>
    </xf>
    <xf numFmtId="0" fontId="9" fillId="0" borderId="0" xfId="0" applyFont="1" applyAlignment="1">
      <alignment horizontal="center" vertical="center"/>
    </xf>
    <xf numFmtId="0" fontId="10"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6" fillId="0" borderId="0" xfId="0" applyFont="1" applyAlignment="1">
      <alignment horizontal="left" vertical="center"/>
    </xf>
    <xf numFmtId="0" fontId="16" fillId="0" borderId="0" xfId="0" applyFont="1" applyBorder="1" applyAlignment="1">
      <alignment horizontal="left" vertical="center"/>
    </xf>
    <xf numFmtId="0" fontId="19" fillId="0" borderId="0" xfId="0" applyFont="1" applyAlignment="1">
      <alignment horizontal="left" vertical="center"/>
    </xf>
    <xf numFmtId="0" fontId="1" fillId="0" borderId="30"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0" xfId="2" applyFont="1" applyFill="1" applyBorder="1" applyAlignment="1">
      <alignment horizontal="right"/>
    </xf>
    <xf numFmtId="0" fontId="2" fillId="0" borderId="34" xfId="2" applyFont="1" applyFill="1" applyBorder="1" applyAlignment="1">
      <alignment horizontal="right"/>
    </xf>
    <xf numFmtId="0" fontId="2" fillId="0" borderId="35" xfId="2" applyFont="1" applyFill="1" applyBorder="1" applyAlignment="1">
      <alignment horizontal="right"/>
    </xf>
    <xf numFmtId="0" fontId="2" fillId="0" borderId="39" xfId="2" applyFont="1" applyFill="1" applyBorder="1" applyAlignment="1">
      <alignment horizontal="right"/>
    </xf>
    <xf numFmtId="0" fontId="23" fillId="0" borderId="0" xfId="2" applyFont="1" applyFill="1" applyBorder="1" applyAlignment="1">
      <alignment horizontal="right" vertical="center"/>
    </xf>
    <xf numFmtId="0" fontId="2" fillId="0" borderId="0" xfId="2" applyFont="1" applyFill="1" applyBorder="1" applyAlignment="1">
      <alignment horizontal="center"/>
    </xf>
    <xf numFmtId="0" fontId="1" fillId="0" borderId="0" xfId="2" applyFont="1" applyFill="1" applyBorder="1" applyAlignment="1">
      <alignment horizontal="center"/>
    </xf>
    <xf numFmtId="0" fontId="2" fillId="15" borderId="2" xfId="2" applyFont="1" applyFill="1" applyBorder="1" applyAlignment="1">
      <alignment horizontal="center"/>
    </xf>
    <xf numFmtId="0" fontId="1" fillId="0" borderId="0" xfId="2" applyFont="1" applyFill="1" applyBorder="1"/>
    <xf numFmtId="0" fontId="2" fillId="0" borderId="0" xfId="2" applyFont="1" applyFill="1" applyBorder="1"/>
    <xf numFmtId="0" fontId="2" fillId="0" borderId="2" xfId="2" applyFont="1" applyFill="1" applyBorder="1"/>
    <xf numFmtId="0" fontId="13" fillId="0" borderId="0" xfId="0" applyFont="1" applyFill="1" applyBorder="1" applyAlignment="1">
      <alignment horizontal="left" vertical="center"/>
    </xf>
    <xf numFmtId="0" fontId="1" fillId="0" borderId="0" xfId="0" applyFont="1" applyFill="1" applyAlignment="1">
      <alignment horizontal="center" vertical="center"/>
    </xf>
    <xf numFmtId="0" fontId="2" fillId="4" borderId="42" xfId="0" applyFont="1" applyFill="1" applyBorder="1" applyAlignment="1">
      <alignment horizontal="center" vertical="center"/>
    </xf>
    <xf numFmtId="0" fontId="13" fillId="6" borderId="43" xfId="0" applyFont="1" applyFill="1" applyBorder="1" applyAlignment="1">
      <alignment horizontal="center" vertical="center"/>
    </xf>
    <xf numFmtId="0" fontId="13" fillId="6" borderId="9" xfId="0" applyFont="1" applyFill="1" applyBorder="1" applyAlignment="1">
      <alignment horizontal="center" vertical="center"/>
    </xf>
    <xf numFmtId="0" fontId="13" fillId="6" borderId="44" xfId="0" applyFont="1" applyFill="1" applyBorder="1" applyAlignment="1">
      <alignment horizontal="center" vertical="center"/>
    </xf>
    <xf numFmtId="0" fontId="13" fillId="6" borderId="45" xfId="0" applyFont="1" applyFill="1" applyBorder="1" applyAlignment="1">
      <alignment horizontal="center" vertical="center"/>
    </xf>
    <xf numFmtId="0" fontId="2" fillId="7" borderId="20" xfId="0" applyFont="1" applyFill="1" applyBorder="1" applyAlignment="1">
      <alignment horizontal="center" vertical="center"/>
    </xf>
    <xf numFmtId="0" fontId="2" fillId="7" borderId="46" xfId="0" applyFont="1" applyFill="1" applyBorder="1" applyAlignment="1">
      <alignment horizontal="center" vertical="center"/>
    </xf>
    <xf numFmtId="0" fontId="2" fillId="7" borderId="45" xfId="0" applyFont="1" applyFill="1" applyBorder="1" applyAlignment="1">
      <alignment horizontal="center" vertical="center"/>
    </xf>
    <xf numFmtId="0" fontId="2" fillId="5" borderId="42" xfId="0" applyFont="1" applyFill="1" applyBorder="1" applyAlignment="1">
      <alignment horizontal="center" vertical="center"/>
    </xf>
    <xf numFmtId="0" fontId="1" fillId="0" borderId="47" xfId="0" applyFont="1" applyBorder="1" applyAlignment="1">
      <alignment horizontal="center" vertical="center"/>
    </xf>
    <xf numFmtId="0" fontId="1" fillId="0" borderId="33" xfId="0" applyFont="1" applyBorder="1" applyAlignment="1">
      <alignment horizontal="center" vertical="center"/>
    </xf>
    <xf numFmtId="0" fontId="1" fillId="0" borderId="48" xfId="0" applyFont="1" applyBorder="1" applyAlignment="1">
      <alignment horizontal="center" vertical="center"/>
    </xf>
    <xf numFmtId="0" fontId="1" fillId="0" borderId="25" xfId="0" applyFont="1" applyBorder="1" applyAlignment="1">
      <alignment horizontal="center" vertical="center"/>
    </xf>
    <xf numFmtId="0" fontId="13" fillId="6" borderId="20" xfId="0" applyFont="1" applyFill="1" applyBorder="1" applyAlignment="1">
      <alignment horizontal="center" vertical="center"/>
    </xf>
    <xf numFmtId="0" fontId="13" fillId="6" borderId="21" xfId="0" applyFont="1" applyFill="1" applyBorder="1" applyAlignment="1">
      <alignment horizontal="center" vertical="center"/>
    </xf>
    <xf numFmtId="164" fontId="2"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164" fontId="10" fillId="0" borderId="0" xfId="0" applyNumberFormat="1" applyFont="1" applyFill="1" applyBorder="1" applyAlignment="1">
      <alignment horizontal="center" vertical="center"/>
    </xf>
    <xf numFmtId="0" fontId="1" fillId="0" borderId="0" xfId="0" applyFont="1" applyAlignment="1">
      <alignment horizontal="right" vertical="center"/>
    </xf>
    <xf numFmtId="0" fontId="15" fillId="0" borderId="0" xfId="0" applyFont="1" applyAlignment="1">
      <alignment horizontal="right" vertical="center"/>
    </xf>
    <xf numFmtId="0" fontId="25" fillId="0" borderId="0" xfId="2" applyFont="1" applyBorder="1" applyAlignment="1">
      <alignment horizontal="center" vertical="center"/>
    </xf>
    <xf numFmtId="0" fontId="1" fillId="0" borderId="37" xfId="2" applyFont="1" applyFill="1" applyBorder="1" applyAlignment="1">
      <alignment horizontal="center"/>
    </xf>
    <xf numFmtId="0" fontId="16" fillId="0" borderId="38" xfId="2" applyFont="1" applyFill="1" applyBorder="1" applyAlignment="1">
      <alignment horizontal="center"/>
    </xf>
    <xf numFmtId="0" fontId="16" fillId="0" borderId="0" xfId="2" applyFont="1" applyFill="1" applyBorder="1" applyAlignment="1">
      <alignment horizontal="center"/>
    </xf>
    <xf numFmtId="0" fontId="2" fillId="0" borderId="0" xfId="2" applyFont="1" applyBorder="1" applyAlignment="1">
      <alignment horizontal="right" vertical="center"/>
    </xf>
    <xf numFmtId="0" fontId="14" fillId="0" borderId="0" xfId="2" applyFont="1" applyFill="1" applyBorder="1" applyAlignment="1">
      <alignment horizontal="center" vertical="center"/>
    </xf>
    <xf numFmtId="0" fontId="9" fillId="0" borderId="0" xfId="0" applyFont="1" applyFill="1" applyAlignment="1">
      <alignment horizontal="center" vertical="center"/>
    </xf>
    <xf numFmtId="0" fontId="1" fillId="0" borderId="52" xfId="0" applyFont="1" applyBorder="1" applyAlignment="1">
      <alignment horizontal="center" vertical="center"/>
    </xf>
    <xf numFmtId="0" fontId="9" fillId="0" borderId="0" xfId="0" applyFont="1" applyFill="1" applyBorder="1" applyAlignment="1">
      <alignment vertical="center"/>
    </xf>
    <xf numFmtId="0" fontId="1" fillId="0" borderId="0" xfId="0" applyFont="1" applyFill="1" applyBorder="1" applyAlignment="1">
      <alignment vertical="center" wrapText="1"/>
    </xf>
    <xf numFmtId="0" fontId="13" fillId="6" borderId="49" xfId="0" applyFont="1" applyFill="1" applyBorder="1" applyAlignment="1">
      <alignment horizontal="center" vertical="center"/>
    </xf>
    <xf numFmtId="0" fontId="13" fillId="6" borderId="53" xfId="0" applyFont="1" applyFill="1" applyBorder="1" applyAlignment="1">
      <alignment horizontal="center" vertical="center"/>
    </xf>
    <xf numFmtId="0" fontId="1" fillId="0" borderId="27" xfId="0" applyFont="1" applyBorder="1" applyAlignment="1">
      <alignment horizontal="center" vertical="center"/>
    </xf>
    <xf numFmtId="0" fontId="2" fillId="7" borderId="43" xfId="0" applyFont="1" applyFill="1" applyBorder="1" applyAlignment="1">
      <alignment horizontal="center" vertical="center"/>
    </xf>
    <xf numFmtId="0" fontId="1" fillId="0" borderId="54" xfId="0" applyFont="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57" xfId="0" applyFont="1" applyFill="1" applyBorder="1" applyAlignment="1">
      <alignment horizontal="center" vertical="center"/>
    </xf>
    <xf numFmtId="0" fontId="2" fillId="0" borderId="38" xfId="2" applyFont="1" applyFill="1" applyBorder="1" applyAlignment="1">
      <alignment horizontal="right"/>
    </xf>
    <xf numFmtId="0" fontId="2" fillId="0" borderId="0" xfId="2" applyFont="1" applyFill="1" applyBorder="1" applyAlignment="1">
      <alignment horizontal="right"/>
    </xf>
    <xf numFmtId="0" fontId="2" fillId="0" borderId="37" xfId="2" applyFont="1" applyFill="1" applyBorder="1" applyAlignment="1">
      <alignment horizontal="right"/>
    </xf>
    <xf numFmtId="0" fontId="1" fillId="0" borderId="58" xfId="0" applyFont="1" applyFill="1" applyBorder="1" applyAlignment="1">
      <alignment horizontal="center" vertical="center"/>
    </xf>
    <xf numFmtId="0" fontId="13" fillId="18" borderId="43" xfId="0" applyFont="1" applyFill="1" applyBorder="1" applyAlignment="1">
      <alignment horizontal="center" vertical="center"/>
    </xf>
    <xf numFmtId="0" fontId="13" fillId="18" borderId="9" xfId="0" applyFont="1" applyFill="1" applyBorder="1" applyAlignment="1">
      <alignment horizontal="center" vertical="center"/>
    </xf>
    <xf numFmtId="0" fontId="17" fillId="0" borderId="0" xfId="0" applyFont="1" applyBorder="1" applyAlignment="1">
      <alignment horizontal="left" vertical="center"/>
    </xf>
    <xf numFmtId="0" fontId="2" fillId="0" borderId="0" xfId="2" applyFont="1" applyBorder="1" applyAlignment="1">
      <alignment horizontal="right"/>
    </xf>
    <xf numFmtId="0" fontId="16" fillId="0" borderId="0" xfId="2" applyFont="1" applyBorder="1"/>
    <xf numFmtId="0" fontId="18" fillId="0" borderId="0" xfId="0" applyFont="1" applyBorder="1" applyAlignment="1">
      <alignment horizontal="left" vertical="center"/>
    </xf>
    <xf numFmtId="0" fontId="13" fillId="0" borderId="0" xfId="2" applyFont="1" applyBorder="1"/>
    <xf numFmtId="0" fontId="2" fillId="0" borderId="0" xfId="2" applyFont="1" applyBorder="1"/>
    <xf numFmtId="0" fontId="1" fillId="0" borderId="0" xfId="2" applyFont="1" applyBorder="1"/>
    <xf numFmtId="0" fontId="1" fillId="0" borderId="0" xfId="2" applyFont="1" applyBorder="1" applyAlignment="1">
      <alignment horizontal="right"/>
    </xf>
    <xf numFmtId="0" fontId="2" fillId="0" borderId="0" xfId="2" applyFont="1" applyBorder="1" applyAlignment="1">
      <alignment horizontal="center"/>
    </xf>
    <xf numFmtId="0" fontId="22" fillId="0" borderId="0" xfId="2" applyFont="1" applyBorder="1" applyAlignment="1">
      <alignment horizontal="right"/>
    </xf>
    <xf numFmtId="0" fontId="1" fillId="0" borderId="0" xfId="2" applyFont="1" applyBorder="1" applyProtection="1">
      <protection locked="0"/>
    </xf>
    <xf numFmtId="0" fontId="1" fillId="0" borderId="0" xfId="2" applyFont="1" applyBorder="1" applyAlignment="1">
      <alignment horizontal="center"/>
    </xf>
    <xf numFmtId="0" fontId="2" fillId="0" borderId="0" xfId="2" applyFont="1" applyBorder="1" applyProtection="1">
      <protection locked="0"/>
    </xf>
    <xf numFmtId="0" fontId="22" fillId="0" borderId="0" xfId="2" applyFont="1" applyBorder="1" applyAlignment="1">
      <alignment vertical="center"/>
    </xf>
    <xf numFmtId="0" fontId="22" fillId="0" borderId="0" xfId="2" applyFont="1" applyBorder="1" applyAlignment="1">
      <alignment horizontal="right" vertical="center"/>
    </xf>
    <xf numFmtId="0" fontId="9" fillId="0" borderId="0" xfId="0" applyFont="1" applyBorder="1" applyAlignment="1">
      <alignment horizontal="center" vertical="center"/>
    </xf>
    <xf numFmtId="0" fontId="16" fillId="0" borderId="0" xfId="0" applyFont="1" applyFill="1" applyBorder="1" applyAlignment="1">
      <alignment horizontal="left" vertical="center"/>
    </xf>
    <xf numFmtId="0" fontId="18" fillId="0" borderId="0" xfId="0" applyFont="1" applyFill="1" applyBorder="1" applyAlignment="1">
      <alignment horizontal="left" vertical="center"/>
    </xf>
    <xf numFmtId="0" fontId="2" fillId="0" borderId="0" xfId="2" applyFont="1" applyFill="1" applyBorder="1" applyAlignment="1"/>
    <xf numFmtId="0" fontId="16" fillId="0" borderId="0" xfId="2" applyFont="1" applyFill="1" applyBorder="1"/>
    <xf numFmtId="0" fontId="2" fillId="0" borderId="41" xfId="2" applyFont="1" applyBorder="1" applyAlignment="1">
      <alignment horizontal="right"/>
    </xf>
    <xf numFmtId="0" fontId="2" fillId="0" borderId="40" xfId="2" applyFont="1" applyBorder="1" applyAlignment="1">
      <alignment horizontal="right"/>
    </xf>
    <xf numFmtId="0" fontId="24" fillId="0" borderId="40" xfId="2" applyFont="1" applyFill="1" applyBorder="1" applyAlignment="1">
      <alignment horizontal="center"/>
    </xf>
    <xf numFmtId="0" fontId="27" fillId="0" borderId="40" xfId="2" applyFont="1" applyBorder="1"/>
    <xf numFmtId="0" fontId="16" fillId="0" borderId="40" xfId="2" applyFont="1" applyBorder="1"/>
    <xf numFmtId="0" fontId="1" fillId="0" borderId="39" xfId="2" applyFont="1" applyBorder="1"/>
    <xf numFmtId="0" fontId="2" fillId="0" borderId="38" xfId="2" applyFont="1" applyBorder="1" applyAlignment="1">
      <alignment horizontal="right"/>
    </xf>
    <xf numFmtId="0" fontId="1" fillId="0" borderId="37" xfId="2" applyFont="1" applyBorder="1"/>
    <xf numFmtId="0" fontId="13" fillId="0" borderId="38" xfId="2" applyFont="1" applyBorder="1" applyAlignment="1" applyProtection="1">
      <alignment horizontal="right"/>
      <protection locked="0"/>
    </xf>
    <xf numFmtId="0" fontId="2" fillId="0" borderId="37" xfId="2" applyFont="1" applyBorder="1"/>
    <xf numFmtId="0" fontId="22" fillId="0" borderId="37" xfId="2" applyFont="1" applyBorder="1" applyAlignment="1">
      <alignment vertical="center"/>
    </xf>
    <xf numFmtId="0" fontId="1" fillId="0" borderId="37" xfId="2" applyFont="1" applyFill="1" applyBorder="1"/>
    <xf numFmtId="0" fontId="16" fillId="0" borderId="37" xfId="2" applyFont="1" applyFill="1" applyBorder="1" applyAlignment="1" applyProtection="1">
      <alignment horizontal="left"/>
      <protection locked="0"/>
    </xf>
    <xf numFmtId="0" fontId="16" fillId="0" borderId="37" xfId="2" applyFont="1" applyBorder="1"/>
    <xf numFmtId="0" fontId="1" fillId="0" borderId="37" xfId="2" applyFont="1" applyFill="1" applyBorder="1" applyAlignment="1">
      <alignment vertical="center"/>
    </xf>
    <xf numFmtId="0" fontId="1" fillId="0" borderId="37" xfId="0" applyFont="1" applyFill="1" applyBorder="1" applyAlignment="1">
      <alignment horizontal="center" vertical="center"/>
    </xf>
    <xf numFmtId="0" fontId="9" fillId="0" borderId="37" xfId="0" applyFont="1" applyFill="1" applyBorder="1" applyAlignment="1">
      <alignment horizontal="center" vertical="center"/>
    </xf>
    <xf numFmtId="0" fontId="1" fillId="0" borderId="38" xfId="0" applyFont="1" applyFill="1" applyBorder="1" applyAlignment="1">
      <alignment vertical="center" wrapText="1"/>
    </xf>
    <xf numFmtId="0" fontId="1" fillId="0" borderId="37" xfId="0" applyFont="1" applyFill="1" applyBorder="1" applyAlignment="1">
      <alignment vertical="center"/>
    </xf>
    <xf numFmtId="0" fontId="1" fillId="0" borderId="37" xfId="0" applyFont="1" applyFill="1" applyBorder="1" applyAlignment="1">
      <alignment horizontal="left" vertical="center"/>
    </xf>
    <xf numFmtId="0" fontId="1" fillId="0" borderId="34" xfId="0" applyFont="1" applyBorder="1" applyAlignment="1">
      <alignment vertical="center"/>
    </xf>
    <xf numFmtId="0" fontId="2" fillId="5" borderId="50" xfId="2" applyFont="1" applyFill="1" applyBorder="1" applyAlignment="1">
      <alignment horizontal="center"/>
    </xf>
    <xf numFmtId="0" fontId="2" fillId="20" borderId="49" xfId="2" applyFont="1" applyFill="1" applyBorder="1" applyAlignment="1">
      <alignment horizontal="center"/>
    </xf>
    <xf numFmtId="0" fontId="2" fillId="20" borderId="51" xfId="2" applyFont="1" applyFill="1" applyBorder="1" applyAlignment="1">
      <alignment horizontal="center"/>
    </xf>
    <xf numFmtId="0" fontId="16" fillId="21" borderId="41" xfId="2" applyFont="1" applyFill="1" applyBorder="1" applyAlignment="1" applyProtection="1">
      <alignment horizontal="center"/>
      <protection locked="0"/>
    </xf>
    <xf numFmtId="0" fontId="16" fillId="21" borderId="38" xfId="2" applyFont="1" applyFill="1" applyBorder="1" applyAlignment="1" applyProtection="1">
      <alignment horizontal="center"/>
      <protection locked="0"/>
    </xf>
    <xf numFmtId="0" fontId="1" fillId="22" borderId="39" xfId="2" applyFont="1" applyFill="1" applyBorder="1" applyAlignment="1" applyProtection="1">
      <alignment horizontal="center"/>
      <protection locked="0"/>
    </xf>
    <xf numFmtId="0" fontId="1" fillId="22" borderId="37" xfId="2" applyFont="1" applyFill="1" applyBorder="1" applyAlignment="1" applyProtection="1">
      <alignment horizontal="center"/>
      <protection locked="0"/>
    </xf>
    <xf numFmtId="0" fontId="1" fillId="23" borderId="39" xfId="2" applyFont="1" applyFill="1" applyBorder="1" applyAlignment="1" applyProtection="1">
      <alignment horizontal="center"/>
      <protection locked="0"/>
    </xf>
    <xf numFmtId="0" fontId="1" fillId="23" borderId="37" xfId="2" applyFont="1" applyFill="1" applyBorder="1" applyAlignment="1" applyProtection="1">
      <alignment horizontal="center"/>
      <protection locked="0"/>
    </xf>
    <xf numFmtId="0" fontId="2" fillId="25" borderId="51" xfId="2" applyFont="1" applyFill="1" applyBorder="1" applyAlignment="1">
      <alignment horizontal="center"/>
    </xf>
    <xf numFmtId="0" fontId="2" fillId="5" borderId="2" xfId="2" applyFont="1" applyFill="1" applyBorder="1" applyAlignment="1">
      <alignment horizontal="center"/>
    </xf>
    <xf numFmtId="0" fontId="23" fillId="0" borderId="0" xfId="2" applyFont="1" applyBorder="1" applyAlignment="1">
      <alignment vertical="center" wrapText="1"/>
    </xf>
    <xf numFmtId="0" fontId="2" fillId="17" borderId="2" xfId="2" applyFont="1" applyFill="1" applyBorder="1" applyAlignment="1">
      <alignment horizontal="center"/>
    </xf>
    <xf numFmtId="0" fontId="22" fillId="0" borderId="0" xfId="2" applyFont="1" applyBorder="1" applyAlignment="1">
      <alignment horizontal="center" vertical="center"/>
    </xf>
    <xf numFmtId="0" fontId="2" fillId="24" borderId="2" xfId="2" applyFont="1" applyFill="1" applyBorder="1" applyAlignment="1">
      <alignment horizontal="center"/>
    </xf>
    <xf numFmtId="0" fontId="2" fillId="5" borderId="2" xfId="2" applyFont="1" applyFill="1" applyBorder="1" applyAlignment="1">
      <alignment horizontal="right"/>
    </xf>
    <xf numFmtId="0" fontId="2" fillId="17" borderId="2" xfId="2" applyFont="1" applyFill="1" applyBorder="1" applyAlignment="1">
      <alignment horizontal="right"/>
    </xf>
    <xf numFmtId="0" fontId="2" fillId="12" borderId="2" xfId="2" applyFont="1" applyFill="1" applyBorder="1" applyAlignment="1">
      <alignment horizontal="center" vertical="center"/>
    </xf>
    <xf numFmtId="0" fontId="2" fillId="5" borderId="2" xfId="2" applyFont="1" applyFill="1" applyBorder="1" applyAlignment="1">
      <alignment horizontal="center" vertical="center"/>
    </xf>
    <xf numFmtId="0" fontId="2" fillId="19" borderId="2" xfId="2" applyFont="1" applyFill="1" applyBorder="1" applyAlignment="1">
      <alignment horizontal="center"/>
    </xf>
    <xf numFmtId="0" fontId="1" fillId="0" borderId="40" xfId="0" applyFont="1" applyFill="1" applyBorder="1" applyAlignment="1">
      <alignment horizontal="center" vertical="center"/>
    </xf>
    <xf numFmtId="0" fontId="1" fillId="0" borderId="35" xfId="0" applyFont="1" applyFill="1" applyBorder="1" applyAlignment="1">
      <alignment horizontal="center" vertical="center"/>
    </xf>
    <xf numFmtId="0" fontId="16" fillId="5" borderId="36" xfId="2" applyFont="1" applyFill="1" applyBorder="1" applyAlignment="1" applyProtection="1">
      <alignment horizontal="center"/>
      <protection locked="0"/>
    </xf>
    <xf numFmtId="0" fontId="1" fillId="17" borderId="34" xfId="2" applyFont="1" applyFill="1" applyBorder="1" applyAlignment="1" applyProtection="1">
      <alignment horizontal="center"/>
      <protection locked="0"/>
    </xf>
    <xf numFmtId="0" fontId="1" fillId="25" borderId="34" xfId="2" applyFont="1" applyFill="1" applyBorder="1" applyAlignment="1" applyProtection="1">
      <alignment horizontal="center"/>
      <protection locked="0"/>
    </xf>
    <xf numFmtId="0" fontId="1" fillId="0" borderId="41" xfId="2" applyFont="1" applyBorder="1"/>
    <xf numFmtId="0" fontId="1" fillId="0" borderId="40" xfId="2" applyFont="1" applyBorder="1"/>
    <xf numFmtId="0" fontId="2" fillId="0" borderId="40" xfId="2" applyFont="1" applyBorder="1"/>
    <xf numFmtId="0" fontId="2" fillId="0" borderId="39" xfId="2" applyFont="1" applyBorder="1" applyAlignment="1">
      <alignment horizontal="center"/>
    </xf>
    <xf numFmtId="0" fontId="1" fillId="0" borderId="36" xfId="2" applyFont="1" applyBorder="1"/>
    <xf numFmtId="0" fontId="1" fillId="0" borderId="35" xfId="2" applyFont="1" applyBorder="1"/>
    <xf numFmtId="0" fontId="2" fillId="0" borderId="35" xfId="2" applyFont="1" applyBorder="1"/>
    <xf numFmtId="0" fontId="2" fillId="0" borderId="34" xfId="2" applyFont="1" applyBorder="1" applyAlignment="1">
      <alignment horizontal="center"/>
    </xf>
    <xf numFmtId="0" fontId="5" fillId="0" borderId="0" xfId="0" applyFont="1" applyAlignment="1">
      <alignment horizontal="center" vertical="top" wrapText="1"/>
    </xf>
    <xf numFmtId="0" fontId="24" fillId="0" borderId="40" xfId="2" applyFont="1" applyBorder="1" applyAlignment="1" applyProtection="1">
      <alignment horizontal="center" vertical="center"/>
      <protection locked="0"/>
    </xf>
    <xf numFmtId="0" fontId="8" fillId="12" borderId="22" xfId="0" applyFont="1" applyFill="1" applyBorder="1" applyAlignment="1">
      <alignment horizontal="center" vertical="center"/>
    </xf>
    <xf numFmtId="0" fontId="8" fillId="12" borderId="23" xfId="0" applyFont="1" applyFill="1" applyBorder="1" applyAlignment="1">
      <alignment horizontal="center" vertical="center"/>
    </xf>
    <xf numFmtId="0" fontId="8" fillId="12" borderId="24" xfId="0" applyFont="1" applyFill="1" applyBorder="1" applyAlignment="1">
      <alignment horizontal="center" vertical="center"/>
    </xf>
    <xf numFmtId="0" fontId="8" fillId="5" borderId="22" xfId="0" applyFont="1" applyFill="1" applyBorder="1" applyAlignment="1">
      <alignment horizontal="center" vertical="center"/>
    </xf>
    <xf numFmtId="0" fontId="8" fillId="5" borderId="23" xfId="0" applyFont="1" applyFill="1" applyBorder="1" applyAlignment="1">
      <alignment horizontal="center" vertical="center"/>
    </xf>
    <xf numFmtId="0" fontId="8" fillId="5" borderId="24" xfId="0" applyFont="1" applyFill="1" applyBorder="1" applyAlignment="1">
      <alignment horizontal="center" vertical="center"/>
    </xf>
    <xf numFmtId="0" fontId="2" fillId="19" borderId="50" xfId="2" applyFont="1" applyFill="1" applyBorder="1" applyAlignment="1">
      <alignment horizontal="center"/>
    </xf>
    <xf numFmtId="0" fontId="2" fillId="19" borderId="49" xfId="2" applyFont="1" applyFill="1" applyBorder="1" applyAlignment="1">
      <alignment horizontal="center"/>
    </xf>
    <xf numFmtId="0" fontId="2" fillId="0" borderId="50" xfId="2" applyFont="1" applyBorder="1" applyAlignment="1">
      <alignment horizontal="center"/>
    </xf>
    <xf numFmtId="0" fontId="2" fillId="0" borderId="49" xfId="2" applyFont="1" applyBorder="1" applyAlignment="1">
      <alignment horizontal="center"/>
    </xf>
    <xf numFmtId="0" fontId="16" fillId="0" borderId="0" xfId="2" applyFont="1" applyFill="1" applyBorder="1" applyAlignment="1" applyProtection="1">
      <alignment horizontal="left"/>
      <protection locked="0"/>
    </xf>
    <xf numFmtId="164" fontId="2" fillId="8" borderId="17" xfId="0" applyNumberFormat="1" applyFont="1" applyFill="1" applyBorder="1" applyAlignment="1">
      <alignment horizontal="center" vertical="center"/>
    </xf>
    <xf numFmtId="164" fontId="2" fillId="8" borderId="18" xfId="0" applyNumberFormat="1" applyFont="1" applyFill="1" applyBorder="1" applyAlignment="1">
      <alignment horizontal="center" vertical="center"/>
    </xf>
    <xf numFmtId="164" fontId="2" fillId="8" borderId="19" xfId="0" applyNumberFormat="1" applyFont="1" applyFill="1" applyBorder="1" applyAlignment="1">
      <alignment horizontal="center" vertical="center"/>
    </xf>
    <xf numFmtId="164" fontId="2" fillId="9" borderId="17" xfId="0" applyNumberFormat="1" applyFont="1" applyFill="1" applyBorder="1" applyAlignment="1">
      <alignment horizontal="center" vertical="center"/>
    </xf>
    <xf numFmtId="164" fontId="2" fillId="9" borderId="18" xfId="0" applyNumberFormat="1" applyFont="1" applyFill="1" applyBorder="1" applyAlignment="1">
      <alignment horizontal="center" vertical="center"/>
    </xf>
    <xf numFmtId="164" fontId="2" fillId="9" borderId="19" xfId="0" applyNumberFormat="1" applyFont="1" applyFill="1" applyBorder="1" applyAlignment="1">
      <alignment horizontal="center" vertical="center"/>
    </xf>
    <xf numFmtId="164" fontId="2" fillId="8" borderId="20" xfId="0" applyNumberFormat="1" applyFont="1" applyFill="1" applyBorder="1" applyAlignment="1">
      <alignment horizontal="center" vertical="center"/>
    </xf>
    <xf numFmtId="164" fontId="2" fillId="8" borderId="21" xfId="0" applyNumberFormat="1" applyFont="1" applyFill="1" applyBorder="1" applyAlignment="1">
      <alignment horizontal="center" vertical="center"/>
    </xf>
    <xf numFmtId="164" fontId="2" fillId="8" borderId="16" xfId="0" applyNumberFormat="1" applyFont="1" applyFill="1" applyBorder="1" applyAlignment="1">
      <alignment horizontal="center" vertical="center"/>
    </xf>
    <xf numFmtId="164" fontId="2" fillId="9" borderId="20" xfId="0" applyNumberFormat="1" applyFont="1" applyFill="1" applyBorder="1" applyAlignment="1">
      <alignment horizontal="center" vertical="center"/>
    </xf>
    <xf numFmtId="164" fontId="2" fillId="9" borderId="21" xfId="0" applyNumberFormat="1" applyFont="1" applyFill="1" applyBorder="1" applyAlignment="1">
      <alignment horizontal="center" vertical="center"/>
    </xf>
    <xf numFmtId="164" fontId="2" fillId="9" borderId="16" xfId="0" applyNumberFormat="1" applyFont="1" applyFill="1" applyBorder="1" applyAlignment="1">
      <alignment horizontal="center" vertical="center"/>
    </xf>
    <xf numFmtId="0" fontId="2" fillId="13" borderId="41" xfId="2" applyFont="1" applyFill="1" applyBorder="1" applyAlignment="1">
      <alignment horizontal="right"/>
    </xf>
    <xf numFmtId="0" fontId="2" fillId="13" borderId="40" xfId="2" applyFont="1" applyFill="1" applyBorder="1" applyAlignment="1">
      <alignment horizontal="right"/>
    </xf>
    <xf numFmtId="0" fontId="8" fillId="11" borderId="22" xfId="0" applyFont="1" applyFill="1" applyBorder="1" applyAlignment="1">
      <alignment horizontal="center" vertical="center"/>
    </xf>
    <xf numFmtId="0" fontId="8" fillId="11" borderId="23" xfId="0" applyFont="1" applyFill="1" applyBorder="1" applyAlignment="1">
      <alignment horizontal="center" vertical="center"/>
    </xf>
    <xf numFmtId="0" fontId="8" fillId="11" borderId="24" xfId="0" applyFont="1" applyFill="1" applyBorder="1" applyAlignment="1">
      <alignment horizontal="center" vertical="center"/>
    </xf>
    <xf numFmtId="164" fontId="2" fillId="10" borderId="17" xfId="0" applyNumberFormat="1" applyFont="1" applyFill="1" applyBorder="1" applyAlignment="1">
      <alignment horizontal="center" vertical="center"/>
    </xf>
    <xf numFmtId="164" fontId="2" fillId="10" borderId="18" xfId="0" applyNumberFormat="1" applyFont="1" applyFill="1" applyBorder="1" applyAlignment="1">
      <alignment horizontal="center" vertical="center"/>
    </xf>
    <xf numFmtId="164" fontId="2" fillId="10" borderId="19" xfId="0" applyNumberFormat="1" applyFont="1" applyFill="1" applyBorder="1" applyAlignment="1">
      <alignment horizontal="center" vertical="center"/>
    </xf>
    <xf numFmtId="0" fontId="23" fillId="0" borderId="38" xfId="2" applyFont="1" applyBorder="1" applyAlignment="1">
      <alignment horizontal="right" vertical="center" wrapText="1"/>
    </xf>
    <xf numFmtId="0" fontId="23" fillId="0" borderId="0" xfId="2" applyFont="1" applyBorder="1" applyAlignment="1">
      <alignment horizontal="right" vertical="center" wrapText="1"/>
    </xf>
    <xf numFmtId="0" fontId="2" fillId="14" borderId="41" xfId="2" applyFont="1" applyFill="1" applyBorder="1" applyAlignment="1">
      <alignment horizontal="right"/>
    </xf>
    <xf numFmtId="0" fontId="2" fillId="14" borderId="40" xfId="2" applyFont="1" applyFill="1" applyBorder="1" applyAlignment="1">
      <alignment horizontal="right"/>
    </xf>
    <xf numFmtId="0" fontId="2" fillId="0" borderId="50" xfId="2" applyFont="1" applyFill="1" applyBorder="1" applyAlignment="1">
      <alignment horizontal="center"/>
    </xf>
    <xf numFmtId="0" fontId="2" fillId="0" borderId="21" xfId="2" applyFont="1" applyFill="1" applyBorder="1" applyAlignment="1">
      <alignment horizontal="center"/>
    </xf>
    <xf numFmtId="0" fontId="2" fillId="0" borderId="49" xfId="2" applyFont="1" applyFill="1" applyBorder="1" applyAlignment="1">
      <alignment horizontal="center"/>
    </xf>
    <xf numFmtId="0" fontId="2" fillId="0" borderId="38" xfId="2" applyFont="1" applyFill="1" applyBorder="1" applyAlignment="1">
      <alignment horizontal="right"/>
    </xf>
    <xf numFmtId="0" fontId="2" fillId="0" borderId="0" xfId="2" applyFont="1" applyFill="1" applyBorder="1" applyAlignment="1">
      <alignment horizontal="right"/>
    </xf>
    <xf numFmtId="0" fontId="2" fillId="0" borderId="36" xfId="2" applyFont="1" applyFill="1" applyBorder="1" applyAlignment="1">
      <alignment horizontal="right"/>
    </xf>
    <xf numFmtId="0" fontId="2" fillId="0" borderId="35" xfId="2" applyFont="1" applyFill="1" applyBorder="1" applyAlignment="1">
      <alignment horizontal="right"/>
    </xf>
    <xf numFmtId="0" fontId="2" fillId="0" borderId="0" xfId="2" applyFont="1" applyBorder="1" applyAlignment="1">
      <alignment horizontal="right" vertical="center"/>
    </xf>
    <xf numFmtId="0" fontId="2" fillId="19" borderId="21" xfId="2" applyFont="1" applyFill="1" applyBorder="1" applyAlignment="1">
      <alignment horizontal="center"/>
    </xf>
    <xf numFmtId="165" fontId="1" fillId="0" borderId="41" xfId="0" applyNumberFormat="1" applyFont="1" applyFill="1" applyBorder="1" applyAlignment="1">
      <alignment horizontal="right" vertical="center"/>
    </xf>
    <xf numFmtId="165" fontId="1" fillId="0" borderId="40" xfId="0" applyNumberFormat="1" applyFont="1" applyFill="1" applyBorder="1" applyAlignment="1">
      <alignment horizontal="right" vertical="center"/>
    </xf>
    <xf numFmtId="0" fontId="9" fillId="0" borderId="40" xfId="0" applyFont="1" applyFill="1" applyBorder="1" applyAlignment="1">
      <alignment horizontal="center" vertical="center"/>
    </xf>
    <xf numFmtId="0" fontId="9" fillId="16" borderId="40" xfId="0" applyFont="1" applyFill="1" applyBorder="1" applyAlignment="1">
      <alignment horizontal="center" vertical="center"/>
    </xf>
    <xf numFmtId="0" fontId="9" fillId="16" borderId="39" xfId="0" applyFont="1" applyFill="1" applyBorder="1" applyAlignment="1">
      <alignment horizontal="center" vertical="center"/>
    </xf>
    <xf numFmtId="0" fontId="1" fillId="0" borderId="41" xfId="2" applyFont="1" applyFill="1" applyBorder="1" applyAlignment="1">
      <alignment horizontal="center"/>
    </xf>
    <xf numFmtId="0" fontId="1" fillId="0" borderId="40" xfId="2" applyFont="1" applyFill="1" applyBorder="1" applyAlignment="1">
      <alignment horizontal="center"/>
    </xf>
    <xf numFmtId="0" fontId="1" fillId="0" borderId="39" xfId="2" applyFont="1" applyFill="1" applyBorder="1" applyAlignment="1">
      <alignment horizontal="center"/>
    </xf>
    <xf numFmtId="165" fontId="1" fillId="0" borderId="38" xfId="0" applyNumberFormat="1" applyFont="1" applyFill="1" applyBorder="1" applyAlignment="1">
      <alignment horizontal="right" vertical="center"/>
    </xf>
    <xf numFmtId="165" fontId="1" fillId="0" borderId="0" xfId="0" applyNumberFormat="1" applyFont="1" applyFill="1" applyBorder="1" applyAlignment="1">
      <alignment horizontal="right" vertical="center"/>
    </xf>
    <xf numFmtId="0" fontId="9" fillId="0" borderId="0" xfId="0" applyFont="1" applyFill="1" applyBorder="1" applyAlignment="1">
      <alignment horizontal="center" vertical="center"/>
    </xf>
    <xf numFmtId="0" fontId="9" fillId="0" borderId="37" xfId="0" applyFont="1" applyFill="1" applyBorder="1" applyAlignment="1">
      <alignment horizontal="center" vertical="center"/>
    </xf>
    <xf numFmtId="0" fontId="1" fillId="0" borderId="38" xfId="2" applyFont="1" applyFill="1" applyBorder="1" applyAlignment="1">
      <alignment horizontal="center"/>
    </xf>
    <xf numFmtId="0" fontId="1" fillId="0" borderId="0" xfId="2" applyFont="1" applyFill="1" applyBorder="1" applyAlignment="1">
      <alignment horizontal="center"/>
    </xf>
    <xf numFmtId="0" fontId="1" fillId="0" borderId="37" xfId="2" applyFont="1" applyFill="1" applyBorder="1" applyAlignment="1">
      <alignment horizontal="center"/>
    </xf>
    <xf numFmtId="0" fontId="9" fillId="16" borderId="0" xfId="0" applyFont="1" applyFill="1" applyBorder="1" applyAlignment="1">
      <alignment horizontal="center" vertical="center"/>
    </xf>
    <xf numFmtId="0" fontId="9" fillId="16" borderId="37" xfId="0" applyFont="1" applyFill="1" applyBorder="1" applyAlignment="1">
      <alignment horizontal="center" vertical="center"/>
    </xf>
    <xf numFmtId="0" fontId="1" fillId="0" borderId="41" xfId="0" applyFont="1" applyFill="1" applyBorder="1" applyAlignment="1">
      <alignment horizontal="left" vertical="center" wrapText="1"/>
    </xf>
    <xf numFmtId="0" fontId="1" fillId="0" borderId="40" xfId="0" applyFont="1" applyFill="1" applyBorder="1" applyAlignment="1">
      <alignment horizontal="left" vertical="center" wrapText="1"/>
    </xf>
    <xf numFmtId="0" fontId="1" fillId="0" borderId="39" xfId="0" applyFont="1" applyFill="1" applyBorder="1" applyAlignment="1">
      <alignment horizontal="left" vertical="center" wrapText="1"/>
    </xf>
    <xf numFmtId="0" fontId="1" fillId="0" borderId="38"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37" xfId="0" applyFont="1" applyFill="1" applyBorder="1" applyAlignment="1">
      <alignment horizontal="left" vertical="center" wrapText="1"/>
    </xf>
    <xf numFmtId="0" fontId="1" fillId="0" borderId="36" xfId="0" applyFont="1" applyFill="1" applyBorder="1" applyAlignment="1">
      <alignment horizontal="left" vertical="center" wrapText="1"/>
    </xf>
    <xf numFmtId="0" fontId="1" fillId="0" borderId="35" xfId="0" applyFont="1" applyFill="1" applyBorder="1" applyAlignment="1">
      <alignment horizontal="left" vertical="center" wrapText="1"/>
    </xf>
    <xf numFmtId="0" fontId="1" fillId="0" borderId="34" xfId="0" applyFont="1" applyFill="1" applyBorder="1" applyAlignment="1">
      <alignment horizontal="left" vertical="center" wrapText="1"/>
    </xf>
    <xf numFmtId="0" fontId="16" fillId="0" borderId="38" xfId="2" applyFont="1" applyFill="1" applyBorder="1" applyAlignment="1">
      <alignment horizontal="center"/>
    </xf>
    <xf numFmtId="0" fontId="16" fillId="0" borderId="0" xfId="2" applyFont="1" applyFill="1" applyBorder="1" applyAlignment="1">
      <alignment horizontal="center"/>
    </xf>
    <xf numFmtId="0" fontId="16" fillId="0" borderId="37" xfId="2" applyFont="1" applyFill="1" applyBorder="1" applyAlignment="1">
      <alignment horizontal="center"/>
    </xf>
    <xf numFmtId="165" fontId="1" fillId="0" borderId="36" xfId="0" applyNumberFormat="1" applyFont="1" applyFill="1" applyBorder="1" applyAlignment="1">
      <alignment horizontal="right" vertical="center"/>
    </xf>
    <xf numFmtId="165" fontId="1" fillId="0" borderId="35" xfId="0" applyNumberFormat="1" applyFont="1" applyFill="1" applyBorder="1" applyAlignment="1">
      <alignment horizontal="right" vertical="center"/>
    </xf>
    <xf numFmtId="0" fontId="9" fillId="0" borderId="35" xfId="0" applyFont="1" applyFill="1" applyBorder="1" applyAlignment="1">
      <alignment horizontal="center" vertical="center"/>
    </xf>
    <xf numFmtId="0" fontId="9" fillId="0" borderId="34" xfId="0" applyFont="1" applyFill="1" applyBorder="1" applyAlignment="1">
      <alignment horizontal="center" vertical="center"/>
    </xf>
    <xf numFmtId="0" fontId="1" fillId="0" borderId="36" xfId="2" applyFont="1" applyFill="1" applyBorder="1" applyAlignment="1">
      <alignment horizontal="center"/>
    </xf>
    <xf numFmtId="0" fontId="1" fillId="0" borderId="35" xfId="2" applyFont="1" applyFill="1" applyBorder="1" applyAlignment="1">
      <alignment horizontal="center"/>
    </xf>
    <xf numFmtId="0" fontId="1" fillId="0" borderId="34" xfId="2" applyFont="1" applyFill="1" applyBorder="1" applyAlignment="1">
      <alignment horizontal="center"/>
    </xf>
  </cellXfs>
  <cellStyles count="5">
    <cellStyle name="Normal" xfId="0" builtinId="0"/>
    <cellStyle name="Normal 2" xfId="1"/>
    <cellStyle name="Normal 2 2" xfId="3"/>
    <cellStyle name="Normal 3" xfId="2"/>
    <cellStyle name="Normal 4" xfId="4"/>
  </cellStyles>
  <dxfs count="0"/>
  <tableStyles count="0" defaultTableStyle="TableStyleMedium9" defaultPivotStyle="PivotStyleLight16"/>
  <colors>
    <mruColors>
      <color rgb="FFFFFF99"/>
      <color rgb="FFFFA87D"/>
      <color rgb="FFFF9966"/>
      <color rgb="FFFFD88B"/>
      <color rgb="FFFFFFC1"/>
      <color rgb="FFFFDB6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7904</xdr:colOff>
      <xdr:row>56</xdr:row>
      <xdr:rowOff>60325</xdr:rowOff>
    </xdr:from>
    <xdr:to>
      <xdr:col>1</xdr:col>
      <xdr:colOff>357454</xdr:colOff>
      <xdr:row>57</xdr:row>
      <xdr:rowOff>146051</xdr:rowOff>
    </xdr:to>
    <xdr:sp macro="" textlink="">
      <xdr:nvSpPr>
        <xdr:cNvPr id="2" name="Oval 1">
          <a:extLst>
            <a:ext uri="{FF2B5EF4-FFF2-40B4-BE49-F238E27FC236}">
              <a16:creationId xmlns:a16="http://schemas.microsoft.com/office/drawing/2014/main" xmlns="" id="{00000000-0008-0000-0000-000002000000}"/>
            </a:ext>
          </a:extLst>
        </xdr:cNvPr>
        <xdr:cNvSpPr/>
      </xdr:nvSpPr>
      <xdr:spPr>
        <a:xfrm>
          <a:off x="190784" y="10095865"/>
          <a:ext cx="349550" cy="146686"/>
        </a:xfrm>
        <a:prstGeom prst="ellipse">
          <a:avLst/>
        </a:prstGeom>
      </xdr:spPr>
      <xdr:style>
        <a:lnRef idx="2">
          <a:schemeClr val="dk1"/>
        </a:lnRef>
        <a:fillRef idx="1">
          <a:schemeClr val="lt1"/>
        </a:fillRef>
        <a:effectRef idx="0">
          <a:schemeClr val="dk1"/>
        </a:effectRef>
        <a:fontRef idx="minor">
          <a:schemeClr val="dk1"/>
        </a:fontRef>
      </xdr:style>
      <xdr:txBody>
        <a:bodyPr vertOverflow="clip" rtlCol="0" anchor="ctr"/>
        <a:lstStyle/>
        <a:p>
          <a:endParaRPr lang="en-US"/>
        </a:p>
      </xdr:txBody>
    </xdr:sp>
    <xdr:clientData/>
  </xdr:twoCellAnchor>
  <xdr:twoCellAnchor>
    <xdr:from>
      <xdr:col>2</xdr:col>
      <xdr:colOff>19050</xdr:colOff>
      <xdr:row>20</xdr:row>
      <xdr:rowOff>11430</xdr:rowOff>
    </xdr:from>
    <xdr:to>
      <xdr:col>2</xdr:col>
      <xdr:colOff>371417</xdr:colOff>
      <xdr:row>20</xdr:row>
      <xdr:rowOff>164384</xdr:rowOff>
    </xdr:to>
    <xdr:sp macro="" textlink="">
      <xdr:nvSpPr>
        <xdr:cNvPr id="3" name="Oval 2">
          <a:extLst>
            <a:ext uri="{FF2B5EF4-FFF2-40B4-BE49-F238E27FC236}">
              <a16:creationId xmlns:a16="http://schemas.microsoft.com/office/drawing/2014/main" xmlns="" id="{00000000-0008-0000-0000-000020000000}"/>
            </a:ext>
          </a:extLst>
        </xdr:cNvPr>
        <xdr:cNvSpPr/>
      </xdr:nvSpPr>
      <xdr:spPr>
        <a:xfrm>
          <a:off x="590550" y="3768090"/>
          <a:ext cx="352367" cy="152954"/>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5</xdr:col>
      <xdr:colOff>19050</xdr:colOff>
      <xdr:row>37</xdr:row>
      <xdr:rowOff>11430</xdr:rowOff>
    </xdr:from>
    <xdr:to>
      <xdr:col>5</xdr:col>
      <xdr:colOff>371417</xdr:colOff>
      <xdr:row>37</xdr:row>
      <xdr:rowOff>164384</xdr:rowOff>
    </xdr:to>
    <xdr:sp macro="" textlink="">
      <xdr:nvSpPr>
        <xdr:cNvPr id="4" name="Oval 3">
          <a:extLst>
            <a:ext uri="{FF2B5EF4-FFF2-40B4-BE49-F238E27FC236}">
              <a16:creationId xmlns:a16="http://schemas.microsoft.com/office/drawing/2014/main" xmlns="" id="{00000000-0008-0000-0000-000022000000}"/>
            </a:ext>
          </a:extLst>
        </xdr:cNvPr>
        <xdr:cNvSpPr/>
      </xdr:nvSpPr>
      <xdr:spPr>
        <a:xfrm>
          <a:off x="1756410" y="6747510"/>
          <a:ext cx="352367" cy="152954"/>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6</xdr:col>
      <xdr:colOff>19050</xdr:colOff>
      <xdr:row>45</xdr:row>
      <xdr:rowOff>11430</xdr:rowOff>
    </xdr:from>
    <xdr:to>
      <xdr:col>6</xdr:col>
      <xdr:colOff>371417</xdr:colOff>
      <xdr:row>45</xdr:row>
      <xdr:rowOff>164384</xdr:rowOff>
    </xdr:to>
    <xdr:sp macro="" textlink="">
      <xdr:nvSpPr>
        <xdr:cNvPr id="5" name="Oval 4">
          <a:extLst>
            <a:ext uri="{FF2B5EF4-FFF2-40B4-BE49-F238E27FC236}">
              <a16:creationId xmlns:a16="http://schemas.microsoft.com/office/drawing/2014/main" xmlns="" id="{00000000-0008-0000-0000-000023000000}"/>
            </a:ext>
          </a:extLst>
        </xdr:cNvPr>
        <xdr:cNvSpPr/>
      </xdr:nvSpPr>
      <xdr:spPr>
        <a:xfrm>
          <a:off x="2145030" y="8149590"/>
          <a:ext cx="352367" cy="152954"/>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2</xdr:col>
      <xdr:colOff>19050</xdr:colOff>
      <xdr:row>51</xdr:row>
      <xdr:rowOff>11430</xdr:rowOff>
    </xdr:from>
    <xdr:to>
      <xdr:col>2</xdr:col>
      <xdr:colOff>371417</xdr:colOff>
      <xdr:row>51</xdr:row>
      <xdr:rowOff>164384</xdr:rowOff>
    </xdr:to>
    <xdr:sp macro="" textlink="">
      <xdr:nvSpPr>
        <xdr:cNvPr id="6" name="Oval 5">
          <a:extLst>
            <a:ext uri="{FF2B5EF4-FFF2-40B4-BE49-F238E27FC236}">
              <a16:creationId xmlns:a16="http://schemas.microsoft.com/office/drawing/2014/main" xmlns="" id="{00000000-0008-0000-0000-000026000000}"/>
            </a:ext>
          </a:extLst>
        </xdr:cNvPr>
        <xdr:cNvSpPr/>
      </xdr:nvSpPr>
      <xdr:spPr>
        <a:xfrm>
          <a:off x="590550" y="9368790"/>
          <a:ext cx="352367" cy="152954"/>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5</xdr:col>
      <xdr:colOff>19050</xdr:colOff>
      <xdr:row>46</xdr:row>
      <xdr:rowOff>11430</xdr:rowOff>
    </xdr:from>
    <xdr:to>
      <xdr:col>5</xdr:col>
      <xdr:colOff>371417</xdr:colOff>
      <xdr:row>46</xdr:row>
      <xdr:rowOff>164384</xdr:rowOff>
    </xdr:to>
    <xdr:sp macro="" textlink="">
      <xdr:nvSpPr>
        <xdr:cNvPr id="7" name="Oval 6">
          <a:extLst>
            <a:ext uri="{FF2B5EF4-FFF2-40B4-BE49-F238E27FC236}">
              <a16:creationId xmlns:a16="http://schemas.microsoft.com/office/drawing/2014/main" xmlns="" id="{00000000-0008-0000-0000-000031000000}"/>
            </a:ext>
          </a:extLst>
        </xdr:cNvPr>
        <xdr:cNvSpPr/>
      </xdr:nvSpPr>
      <xdr:spPr>
        <a:xfrm>
          <a:off x="1756410" y="8324850"/>
          <a:ext cx="352367" cy="152954"/>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27517</xdr:colOff>
      <xdr:row>46</xdr:row>
      <xdr:rowOff>11430</xdr:rowOff>
    </xdr:from>
    <xdr:to>
      <xdr:col>4</xdr:col>
      <xdr:colOff>379884</xdr:colOff>
      <xdr:row>46</xdr:row>
      <xdr:rowOff>164384</xdr:rowOff>
    </xdr:to>
    <xdr:sp macro="" textlink="">
      <xdr:nvSpPr>
        <xdr:cNvPr id="8" name="Oval 7">
          <a:extLst>
            <a:ext uri="{FF2B5EF4-FFF2-40B4-BE49-F238E27FC236}">
              <a16:creationId xmlns:a16="http://schemas.microsoft.com/office/drawing/2014/main" xmlns="" id="{00000000-0008-0000-0000-000032000000}"/>
            </a:ext>
          </a:extLst>
        </xdr:cNvPr>
        <xdr:cNvSpPr/>
      </xdr:nvSpPr>
      <xdr:spPr>
        <a:xfrm>
          <a:off x="1382184" y="8435763"/>
          <a:ext cx="352367" cy="152954"/>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xdr:col>
      <xdr:colOff>19050</xdr:colOff>
      <xdr:row>46</xdr:row>
      <xdr:rowOff>11430</xdr:rowOff>
    </xdr:from>
    <xdr:to>
      <xdr:col>3</xdr:col>
      <xdr:colOff>371417</xdr:colOff>
      <xdr:row>46</xdr:row>
      <xdr:rowOff>164384</xdr:rowOff>
    </xdr:to>
    <xdr:sp macro="" textlink="">
      <xdr:nvSpPr>
        <xdr:cNvPr id="9" name="Oval 8">
          <a:extLst>
            <a:ext uri="{FF2B5EF4-FFF2-40B4-BE49-F238E27FC236}">
              <a16:creationId xmlns:a16="http://schemas.microsoft.com/office/drawing/2014/main" xmlns="" id="{00000000-0008-0000-0000-000033000000}"/>
            </a:ext>
          </a:extLst>
        </xdr:cNvPr>
        <xdr:cNvSpPr/>
      </xdr:nvSpPr>
      <xdr:spPr>
        <a:xfrm>
          <a:off x="979170" y="8324850"/>
          <a:ext cx="352367" cy="152954"/>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2</xdr:col>
      <xdr:colOff>19050</xdr:colOff>
      <xdr:row>46</xdr:row>
      <xdr:rowOff>11430</xdr:rowOff>
    </xdr:from>
    <xdr:to>
      <xdr:col>2</xdr:col>
      <xdr:colOff>371417</xdr:colOff>
      <xdr:row>46</xdr:row>
      <xdr:rowOff>164384</xdr:rowOff>
    </xdr:to>
    <xdr:sp macro="" textlink="">
      <xdr:nvSpPr>
        <xdr:cNvPr id="10" name="Oval 9">
          <a:extLst>
            <a:ext uri="{FF2B5EF4-FFF2-40B4-BE49-F238E27FC236}">
              <a16:creationId xmlns:a16="http://schemas.microsoft.com/office/drawing/2014/main" xmlns="" id="{00000000-0008-0000-0000-000034000000}"/>
            </a:ext>
          </a:extLst>
        </xdr:cNvPr>
        <xdr:cNvSpPr/>
      </xdr:nvSpPr>
      <xdr:spPr>
        <a:xfrm>
          <a:off x="590550" y="8324850"/>
          <a:ext cx="352367" cy="152954"/>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2</xdr:col>
      <xdr:colOff>19050</xdr:colOff>
      <xdr:row>5</xdr:row>
      <xdr:rowOff>11430</xdr:rowOff>
    </xdr:from>
    <xdr:to>
      <xdr:col>2</xdr:col>
      <xdr:colOff>371417</xdr:colOff>
      <xdr:row>5</xdr:row>
      <xdr:rowOff>164384</xdr:rowOff>
    </xdr:to>
    <xdr:sp macro="" textlink="">
      <xdr:nvSpPr>
        <xdr:cNvPr id="13" name="Oval 12">
          <a:extLst>
            <a:ext uri="{FF2B5EF4-FFF2-40B4-BE49-F238E27FC236}">
              <a16:creationId xmlns:a16="http://schemas.microsoft.com/office/drawing/2014/main" xmlns="" id="{00000000-0008-0000-0000-000016000000}"/>
            </a:ext>
          </a:extLst>
        </xdr:cNvPr>
        <xdr:cNvSpPr/>
      </xdr:nvSpPr>
      <xdr:spPr>
        <a:xfrm>
          <a:off x="590550" y="1139190"/>
          <a:ext cx="352367" cy="152954"/>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6</xdr:col>
      <xdr:colOff>19050</xdr:colOff>
      <xdr:row>35</xdr:row>
      <xdr:rowOff>11430</xdr:rowOff>
    </xdr:from>
    <xdr:to>
      <xdr:col>6</xdr:col>
      <xdr:colOff>371417</xdr:colOff>
      <xdr:row>35</xdr:row>
      <xdr:rowOff>164384</xdr:rowOff>
    </xdr:to>
    <xdr:sp macro="" textlink="">
      <xdr:nvSpPr>
        <xdr:cNvPr id="14" name="Oval 13">
          <a:extLst>
            <a:ext uri="{FF2B5EF4-FFF2-40B4-BE49-F238E27FC236}">
              <a16:creationId xmlns:a16="http://schemas.microsoft.com/office/drawing/2014/main" xmlns="" id="{00000000-0008-0000-0000-000018000000}"/>
            </a:ext>
          </a:extLst>
        </xdr:cNvPr>
        <xdr:cNvSpPr/>
      </xdr:nvSpPr>
      <xdr:spPr>
        <a:xfrm>
          <a:off x="2145030" y="6396990"/>
          <a:ext cx="352367" cy="152954"/>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6</xdr:col>
      <xdr:colOff>19050</xdr:colOff>
      <xdr:row>46</xdr:row>
      <xdr:rowOff>11430</xdr:rowOff>
    </xdr:from>
    <xdr:to>
      <xdr:col>6</xdr:col>
      <xdr:colOff>371417</xdr:colOff>
      <xdr:row>46</xdr:row>
      <xdr:rowOff>164384</xdr:rowOff>
    </xdr:to>
    <xdr:sp macro="" textlink="">
      <xdr:nvSpPr>
        <xdr:cNvPr id="15" name="Oval 14">
          <a:extLst>
            <a:ext uri="{FF2B5EF4-FFF2-40B4-BE49-F238E27FC236}">
              <a16:creationId xmlns:a16="http://schemas.microsoft.com/office/drawing/2014/main" xmlns="" id="{00000000-0008-0000-0000-000019000000}"/>
            </a:ext>
          </a:extLst>
        </xdr:cNvPr>
        <xdr:cNvSpPr/>
      </xdr:nvSpPr>
      <xdr:spPr>
        <a:xfrm>
          <a:off x="2145030" y="8324850"/>
          <a:ext cx="352367" cy="152954"/>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15</xdr:col>
      <xdr:colOff>19050</xdr:colOff>
      <xdr:row>6</xdr:row>
      <xdr:rowOff>11430</xdr:rowOff>
    </xdr:from>
    <xdr:to>
      <xdr:col>15</xdr:col>
      <xdr:colOff>371417</xdr:colOff>
      <xdr:row>6</xdr:row>
      <xdr:rowOff>164384</xdr:rowOff>
    </xdr:to>
    <xdr:sp macro="" textlink="">
      <xdr:nvSpPr>
        <xdr:cNvPr id="16" name="Oval 15">
          <a:extLst>
            <a:ext uri="{FF2B5EF4-FFF2-40B4-BE49-F238E27FC236}">
              <a16:creationId xmlns:a16="http://schemas.microsoft.com/office/drawing/2014/main" xmlns="" id="{00000000-0008-0000-0000-00001A000000}"/>
            </a:ext>
          </a:extLst>
        </xdr:cNvPr>
        <xdr:cNvSpPr/>
      </xdr:nvSpPr>
      <xdr:spPr>
        <a:xfrm>
          <a:off x="5368290" y="1314450"/>
          <a:ext cx="352367" cy="152954"/>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11</xdr:col>
      <xdr:colOff>19050</xdr:colOff>
      <xdr:row>7</xdr:row>
      <xdr:rowOff>11430</xdr:rowOff>
    </xdr:from>
    <xdr:to>
      <xdr:col>11</xdr:col>
      <xdr:colOff>371417</xdr:colOff>
      <xdr:row>7</xdr:row>
      <xdr:rowOff>164384</xdr:rowOff>
    </xdr:to>
    <xdr:sp macro="" textlink="">
      <xdr:nvSpPr>
        <xdr:cNvPr id="17" name="Oval 16">
          <a:extLst>
            <a:ext uri="{FF2B5EF4-FFF2-40B4-BE49-F238E27FC236}">
              <a16:creationId xmlns:a16="http://schemas.microsoft.com/office/drawing/2014/main" xmlns="" id="{00000000-0008-0000-0000-00001B000000}"/>
            </a:ext>
          </a:extLst>
        </xdr:cNvPr>
        <xdr:cNvSpPr/>
      </xdr:nvSpPr>
      <xdr:spPr>
        <a:xfrm>
          <a:off x="3813810" y="1489710"/>
          <a:ext cx="352367" cy="152954"/>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11</xdr:col>
      <xdr:colOff>19050</xdr:colOff>
      <xdr:row>31</xdr:row>
      <xdr:rowOff>11430</xdr:rowOff>
    </xdr:from>
    <xdr:to>
      <xdr:col>11</xdr:col>
      <xdr:colOff>371417</xdr:colOff>
      <xdr:row>31</xdr:row>
      <xdr:rowOff>164384</xdr:rowOff>
    </xdr:to>
    <xdr:sp macro="" textlink="">
      <xdr:nvSpPr>
        <xdr:cNvPr id="19" name="Oval 18">
          <a:extLst>
            <a:ext uri="{FF2B5EF4-FFF2-40B4-BE49-F238E27FC236}">
              <a16:creationId xmlns:a16="http://schemas.microsoft.com/office/drawing/2014/main" xmlns="" id="{00000000-0008-0000-0000-00001D000000}"/>
            </a:ext>
          </a:extLst>
        </xdr:cNvPr>
        <xdr:cNvSpPr/>
      </xdr:nvSpPr>
      <xdr:spPr>
        <a:xfrm>
          <a:off x="3813810" y="5520690"/>
          <a:ext cx="352367" cy="152954"/>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2</xdr:col>
      <xdr:colOff>19050</xdr:colOff>
      <xdr:row>49</xdr:row>
      <xdr:rowOff>11430</xdr:rowOff>
    </xdr:from>
    <xdr:to>
      <xdr:col>2</xdr:col>
      <xdr:colOff>371417</xdr:colOff>
      <xdr:row>49</xdr:row>
      <xdr:rowOff>164384</xdr:rowOff>
    </xdr:to>
    <xdr:sp macro="" textlink="">
      <xdr:nvSpPr>
        <xdr:cNvPr id="20" name="Oval 19">
          <a:extLst>
            <a:ext uri="{FF2B5EF4-FFF2-40B4-BE49-F238E27FC236}">
              <a16:creationId xmlns:a16="http://schemas.microsoft.com/office/drawing/2014/main" xmlns="" id="{00000000-0008-0000-0000-000035000000}"/>
            </a:ext>
          </a:extLst>
        </xdr:cNvPr>
        <xdr:cNvSpPr/>
      </xdr:nvSpPr>
      <xdr:spPr>
        <a:xfrm>
          <a:off x="1763183" y="8257963"/>
          <a:ext cx="352367" cy="152954"/>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15</xdr:col>
      <xdr:colOff>19050</xdr:colOff>
      <xdr:row>15</xdr:row>
      <xdr:rowOff>11430</xdr:rowOff>
    </xdr:from>
    <xdr:to>
      <xdr:col>15</xdr:col>
      <xdr:colOff>371417</xdr:colOff>
      <xdr:row>15</xdr:row>
      <xdr:rowOff>164384</xdr:rowOff>
    </xdr:to>
    <xdr:sp macro="" textlink="">
      <xdr:nvSpPr>
        <xdr:cNvPr id="21" name="Oval 20">
          <a:extLst>
            <a:ext uri="{FF2B5EF4-FFF2-40B4-BE49-F238E27FC236}">
              <a16:creationId xmlns:a16="http://schemas.microsoft.com/office/drawing/2014/main" xmlns="" id="{00000000-0008-0000-0000-00001C000000}"/>
            </a:ext>
          </a:extLst>
        </xdr:cNvPr>
        <xdr:cNvSpPr/>
      </xdr:nvSpPr>
      <xdr:spPr>
        <a:xfrm>
          <a:off x="4997450" y="2923963"/>
          <a:ext cx="352367" cy="152954"/>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12</xdr:col>
      <xdr:colOff>19050</xdr:colOff>
      <xdr:row>43</xdr:row>
      <xdr:rowOff>11430</xdr:rowOff>
    </xdr:from>
    <xdr:to>
      <xdr:col>12</xdr:col>
      <xdr:colOff>371417</xdr:colOff>
      <xdr:row>43</xdr:row>
      <xdr:rowOff>164384</xdr:rowOff>
    </xdr:to>
    <xdr:sp macro="" textlink="">
      <xdr:nvSpPr>
        <xdr:cNvPr id="22" name="Oval 21">
          <a:extLst>
            <a:ext uri="{FF2B5EF4-FFF2-40B4-BE49-F238E27FC236}">
              <a16:creationId xmlns:a16="http://schemas.microsoft.com/office/drawing/2014/main" xmlns="" id="{00000000-0008-0000-0000-000037000000}"/>
            </a:ext>
          </a:extLst>
        </xdr:cNvPr>
        <xdr:cNvSpPr/>
      </xdr:nvSpPr>
      <xdr:spPr>
        <a:xfrm>
          <a:off x="3829050" y="7902363"/>
          <a:ext cx="352367" cy="152954"/>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73"/>
  <sheetViews>
    <sheetView showGridLines="0" tabSelected="1" view="pageBreakPreview" zoomScale="80" zoomScaleNormal="80" zoomScaleSheetLayoutView="80" workbookViewId="0">
      <selection activeCell="N11" sqref="N11"/>
    </sheetView>
  </sheetViews>
  <sheetFormatPr defaultColWidth="8.7109375" defaultRowHeight="12.75" x14ac:dyDescent="0.25"/>
  <cols>
    <col min="1" max="1" width="2.7109375" style="11" customWidth="1"/>
    <col min="2" max="8" width="5.7109375" style="9" customWidth="1"/>
    <col min="9" max="9" width="3.7109375" style="16" customWidth="1"/>
    <col min="10" max="10" width="3.7109375" style="10" customWidth="1"/>
    <col min="11" max="17" width="5.7109375" style="9" customWidth="1"/>
    <col min="18" max="18" width="2.7109375" style="16" customWidth="1"/>
    <col min="19" max="19" width="0.7109375" style="67" customWidth="1"/>
    <col min="20" max="20" width="15.7109375" style="102" customWidth="1"/>
    <col min="21" max="21" width="0.7109375" style="102" customWidth="1"/>
    <col min="22" max="32" width="4.7109375" style="11" customWidth="1"/>
    <col min="33" max="33" width="2.7109375" style="11" customWidth="1"/>
    <col min="34" max="34" width="13" style="11" bestFit="1" customWidth="1"/>
    <col min="35" max="35" width="3" style="11" bestFit="1" customWidth="1"/>
    <col min="36" max="36" width="5" style="11" bestFit="1" customWidth="1"/>
    <col min="37" max="37" width="1.42578125" style="11" bestFit="1" customWidth="1"/>
    <col min="38" max="38" width="3" style="11" customWidth="1"/>
    <col min="39" max="39" width="1.85546875" style="11" bestFit="1" customWidth="1"/>
    <col min="40" max="40" width="3" style="11" customWidth="1"/>
    <col min="41" max="41" width="1.85546875" style="11" bestFit="1" customWidth="1"/>
    <col min="42" max="42" width="3" style="11" customWidth="1"/>
    <col min="43" max="43" width="2.42578125" style="11" customWidth="1"/>
    <col min="44" max="44" width="4.28515625" style="11" customWidth="1"/>
    <col min="45" max="45" width="0.85546875" style="11" customWidth="1"/>
    <col min="46" max="46" width="0.42578125" style="11" customWidth="1"/>
    <col min="47" max="231" width="8.7109375" style="11"/>
    <col min="232" max="232" width="4.42578125" style="11" customWidth="1"/>
    <col min="233" max="239" width="5.7109375" style="11" customWidth="1"/>
    <col min="240" max="241" width="4.42578125" style="11" customWidth="1"/>
    <col min="242" max="248" width="5.7109375" style="11" customWidth="1"/>
    <col min="249" max="249" width="4.42578125" style="11" customWidth="1"/>
    <col min="250" max="16384" width="8.7109375" style="11"/>
  </cols>
  <sheetData>
    <row r="1" spans="1:45" s="20" customFormat="1" ht="39.6" customHeight="1" thickBot="1" x14ac:dyDescent="0.45">
      <c r="A1" s="201" t="s">
        <v>68</v>
      </c>
      <c r="B1" s="201"/>
      <c r="C1" s="201"/>
      <c r="D1" s="201"/>
      <c r="E1" s="201"/>
      <c r="F1" s="201"/>
      <c r="G1" s="201"/>
      <c r="H1" s="201"/>
      <c r="I1" s="201"/>
      <c r="J1" s="201"/>
      <c r="K1" s="201"/>
      <c r="L1" s="201"/>
      <c r="M1" s="201"/>
      <c r="N1" s="201"/>
      <c r="O1" s="201"/>
      <c r="P1" s="201"/>
      <c r="Q1" s="201"/>
      <c r="R1" s="201"/>
      <c r="S1" s="127"/>
      <c r="T1" s="147"/>
      <c r="U1" s="148"/>
      <c r="V1" s="202" t="s">
        <v>69</v>
      </c>
      <c r="W1" s="202"/>
      <c r="X1" s="202"/>
      <c r="Y1" s="202"/>
      <c r="Z1" s="202"/>
      <c r="AA1" s="202"/>
      <c r="AB1" s="202"/>
      <c r="AC1" s="202"/>
      <c r="AD1" s="202"/>
      <c r="AE1" s="202"/>
      <c r="AF1" s="202"/>
      <c r="AG1" s="149"/>
      <c r="AH1" s="150"/>
      <c r="AI1" s="151"/>
      <c r="AJ1" s="151"/>
      <c r="AK1" s="151"/>
      <c r="AL1" s="151"/>
      <c r="AM1" s="151"/>
      <c r="AN1" s="151"/>
      <c r="AO1" s="151"/>
      <c r="AP1" s="151"/>
      <c r="AQ1" s="151"/>
      <c r="AR1" s="151"/>
      <c r="AS1" s="152"/>
    </row>
    <row r="2" spans="1:45" s="21" customFormat="1" ht="13.9" customHeight="1" thickBot="1" x14ac:dyDescent="0.25">
      <c r="B2" s="203" t="s">
        <v>71</v>
      </c>
      <c r="C2" s="204"/>
      <c r="D2" s="204"/>
      <c r="E2" s="204"/>
      <c r="F2" s="204"/>
      <c r="G2" s="204"/>
      <c r="H2" s="205"/>
      <c r="I2" s="22"/>
      <c r="J2" s="23"/>
      <c r="K2" s="206" t="s">
        <v>72</v>
      </c>
      <c r="L2" s="207"/>
      <c r="M2" s="207"/>
      <c r="N2" s="207"/>
      <c r="O2" s="207"/>
      <c r="P2" s="207"/>
      <c r="Q2" s="208"/>
      <c r="R2" s="22"/>
      <c r="S2" s="130"/>
      <c r="T2" s="153"/>
      <c r="U2" s="128"/>
      <c r="V2" s="209" t="s">
        <v>0</v>
      </c>
      <c r="W2" s="210"/>
      <c r="X2" s="211" t="s">
        <v>1</v>
      </c>
      <c r="Y2" s="212" t="s">
        <v>2</v>
      </c>
      <c r="Z2" s="209" t="s">
        <v>3</v>
      </c>
      <c r="AA2" s="210" t="s">
        <v>2</v>
      </c>
      <c r="AB2" s="211" t="s">
        <v>4</v>
      </c>
      <c r="AC2" s="212" t="s">
        <v>2</v>
      </c>
      <c r="AD2" s="209" t="s">
        <v>5</v>
      </c>
      <c r="AE2" s="210" t="s">
        <v>2</v>
      </c>
      <c r="AF2" s="80" t="s">
        <v>6</v>
      </c>
      <c r="AG2" s="78"/>
      <c r="AH2" s="131"/>
      <c r="AI2" s="129"/>
      <c r="AJ2" s="129"/>
      <c r="AK2" s="129"/>
      <c r="AL2" s="129"/>
      <c r="AM2" s="129"/>
      <c r="AN2" s="129"/>
      <c r="AO2" s="129"/>
      <c r="AP2" s="129"/>
      <c r="AQ2" s="129"/>
      <c r="AR2" s="129"/>
      <c r="AS2" s="154"/>
    </row>
    <row r="3" spans="1:45" s="7" customFormat="1" ht="13.9" customHeight="1" x14ac:dyDescent="0.2">
      <c r="B3" s="214">
        <v>44743</v>
      </c>
      <c r="C3" s="215"/>
      <c r="D3" s="215"/>
      <c r="E3" s="215"/>
      <c r="F3" s="215"/>
      <c r="G3" s="215"/>
      <c r="H3" s="216"/>
      <c r="I3" s="98"/>
      <c r="K3" s="217">
        <v>44958</v>
      </c>
      <c r="L3" s="218"/>
      <c r="M3" s="218"/>
      <c r="N3" s="218"/>
      <c r="O3" s="218"/>
      <c r="P3" s="218"/>
      <c r="Q3" s="219"/>
      <c r="R3" s="12"/>
      <c r="S3" s="66"/>
      <c r="T3" s="155" t="s">
        <v>71</v>
      </c>
      <c r="U3" s="128"/>
      <c r="V3" s="168" t="s">
        <v>7</v>
      </c>
      <c r="W3" s="169" t="s">
        <v>8</v>
      </c>
      <c r="X3" s="168" t="s">
        <v>7</v>
      </c>
      <c r="Y3" s="169" t="s">
        <v>8</v>
      </c>
      <c r="Z3" s="168" t="s">
        <v>7</v>
      </c>
      <c r="AA3" s="169" t="s">
        <v>8</v>
      </c>
      <c r="AB3" s="168" t="s">
        <v>7</v>
      </c>
      <c r="AC3" s="169" t="s">
        <v>8</v>
      </c>
      <c r="AD3" s="168" t="s">
        <v>7</v>
      </c>
      <c r="AE3" s="169" t="s">
        <v>8</v>
      </c>
      <c r="AF3" s="177" t="s">
        <v>9</v>
      </c>
      <c r="AG3" s="75"/>
      <c r="AH3" s="132" t="s">
        <v>10</v>
      </c>
      <c r="AI3" s="213" t="s">
        <v>75</v>
      </c>
      <c r="AJ3" s="213"/>
      <c r="AK3" s="213"/>
      <c r="AL3" s="213"/>
      <c r="AM3" s="213"/>
      <c r="AN3" s="213"/>
      <c r="AO3" s="213"/>
      <c r="AP3" s="213"/>
      <c r="AQ3" s="213"/>
      <c r="AR3" s="213"/>
      <c r="AS3" s="154"/>
    </row>
    <row r="4" spans="1:45" s="7" customFormat="1" ht="13.9" customHeight="1" x14ac:dyDescent="0.2">
      <c r="B4" s="35" t="s">
        <v>11</v>
      </c>
      <c r="C4" s="3" t="s">
        <v>12</v>
      </c>
      <c r="D4" s="3" t="s">
        <v>13</v>
      </c>
      <c r="E4" s="3" t="s">
        <v>14</v>
      </c>
      <c r="F4" s="3" t="s">
        <v>15</v>
      </c>
      <c r="G4" s="3" t="s">
        <v>16</v>
      </c>
      <c r="H4" s="36" t="s">
        <v>11</v>
      </c>
      <c r="I4" s="55"/>
      <c r="K4" s="35" t="s">
        <v>11</v>
      </c>
      <c r="L4" s="3" t="s">
        <v>12</v>
      </c>
      <c r="M4" s="3" t="s">
        <v>13</v>
      </c>
      <c r="N4" s="3" t="s">
        <v>14</v>
      </c>
      <c r="O4" s="3" t="s">
        <v>15</v>
      </c>
      <c r="P4" s="3" t="s">
        <v>16</v>
      </c>
      <c r="Q4" s="36" t="s">
        <v>11</v>
      </c>
      <c r="R4" s="13"/>
      <c r="S4" s="66"/>
      <c r="T4" s="153"/>
      <c r="U4" s="128"/>
      <c r="V4" s="76"/>
      <c r="W4" s="76"/>
      <c r="X4" s="106"/>
      <c r="Y4" s="106"/>
      <c r="Z4" s="106"/>
      <c r="AA4" s="106"/>
      <c r="AB4" s="106"/>
      <c r="AC4" s="106"/>
      <c r="AD4" s="106"/>
      <c r="AE4" s="106"/>
      <c r="AF4" s="76"/>
      <c r="AG4" s="76"/>
      <c r="AH4" s="132" t="s">
        <v>17</v>
      </c>
      <c r="AI4" s="213" t="s">
        <v>76</v>
      </c>
      <c r="AJ4" s="213"/>
      <c r="AK4" s="213"/>
      <c r="AL4" s="213"/>
      <c r="AM4" s="213"/>
      <c r="AN4" s="213"/>
      <c r="AO4" s="213"/>
      <c r="AP4" s="213"/>
      <c r="AQ4" s="213"/>
      <c r="AR4" s="213"/>
      <c r="AS4" s="154"/>
    </row>
    <row r="5" spans="1:45" s="7" customFormat="1" ht="13.9" customHeight="1" x14ac:dyDescent="0.2">
      <c r="B5" s="28"/>
      <c r="C5" s="4"/>
      <c r="D5" s="4"/>
      <c r="E5" s="4"/>
      <c r="F5" s="4"/>
      <c r="G5" s="4">
        <v>1</v>
      </c>
      <c r="H5" s="37">
        <v>2</v>
      </c>
      <c r="I5" s="52"/>
      <c r="K5" s="28"/>
      <c r="L5" s="4"/>
      <c r="M5" s="4"/>
      <c r="N5" s="4">
        <v>1</v>
      </c>
      <c r="O5" s="4">
        <v>2</v>
      </c>
      <c r="P5" s="4">
        <v>3</v>
      </c>
      <c r="Q5" s="37">
        <v>4</v>
      </c>
      <c r="R5" s="52"/>
      <c r="S5" s="66"/>
      <c r="T5" s="153" t="s">
        <v>18</v>
      </c>
      <c r="U5" s="128"/>
      <c r="V5" s="171">
        <v>2</v>
      </c>
      <c r="W5" s="173">
        <v>2</v>
      </c>
      <c r="X5" s="171">
        <v>2</v>
      </c>
      <c r="Y5" s="173">
        <v>2</v>
      </c>
      <c r="Z5" s="171">
        <v>3</v>
      </c>
      <c r="AA5" s="173">
        <v>3</v>
      </c>
      <c r="AB5" s="171">
        <v>2</v>
      </c>
      <c r="AC5" s="173">
        <v>2</v>
      </c>
      <c r="AD5" s="171">
        <v>2</v>
      </c>
      <c r="AE5" s="173">
        <v>2</v>
      </c>
      <c r="AF5" s="175">
        <v>2</v>
      </c>
      <c r="AG5" s="76"/>
      <c r="AH5" s="132" t="s">
        <v>19</v>
      </c>
      <c r="AI5" s="213" t="s">
        <v>77</v>
      </c>
      <c r="AJ5" s="213"/>
      <c r="AK5" s="213"/>
      <c r="AL5" s="213"/>
      <c r="AM5" s="213"/>
      <c r="AN5" s="213"/>
      <c r="AO5" s="213"/>
      <c r="AP5" s="213"/>
      <c r="AQ5" s="213"/>
      <c r="AR5" s="213"/>
      <c r="AS5" s="154"/>
    </row>
    <row r="6" spans="1:45" s="7" customFormat="1" ht="13.9" customHeight="1" x14ac:dyDescent="0.2">
      <c r="B6" s="28">
        <v>3</v>
      </c>
      <c r="C6" s="32">
        <v>4</v>
      </c>
      <c r="D6" s="4">
        <v>5</v>
      </c>
      <c r="E6" s="4">
        <v>6</v>
      </c>
      <c r="F6" s="4">
        <v>7</v>
      </c>
      <c r="G6" s="4">
        <v>8</v>
      </c>
      <c r="H6" s="38">
        <v>9</v>
      </c>
      <c r="I6" s="52"/>
      <c r="K6" s="28">
        <v>5</v>
      </c>
      <c r="L6" s="4">
        <v>6</v>
      </c>
      <c r="M6" s="4">
        <v>7</v>
      </c>
      <c r="N6" s="4">
        <v>8</v>
      </c>
      <c r="O6" s="4">
        <v>9</v>
      </c>
      <c r="P6" s="4">
        <v>10</v>
      </c>
      <c r="Q6" s="38">
        <v>11</v>
      </c>
      <c r="R6" s="52"/>
      <c r="S6" s="66"/>
      <c r="T6" s="153"/>
      <c r="U6" s="128"/>
      <c r="V6" s="105"/>
      <c r="W6" s="104"/>
      <c r="X6" s="105"/>
      <c r="Y6" s="104"/>
      <c r="Z6" s="105"/>
      <c r="AA6" s="104"/>
      <c r="AB6" s="105"/>
      <c r="AC6" s="104"/>
      <c r="AD6" s="105"/>
      <c r="AE6" s="104"/>
      <c r="AF6" s="104"/>
      <c r="AG6" s="76"/>
      <c r="AH6" s="131"/>
      <c r="AI6" s="129"/>
      <c r="AJ6" s="129"/>
      <c r="AK6" s="129"/>
      <c r="AL6" s="129"/>
      <c r="AM6" s="129"/>
      <c r="AN6" s="129"/>
      <c r="AO6" s="129"/>
      <c r="AP6" s="129"/>
      <c r="AQ6" s="129"/>
      <c r="AR6" s="129"/>
      <c r="AS6" s="154"/>
    </row>
    <row r="7" spans="1:45" s="7" customFormat="1" ht="13.9" customHeight="1" x14ac:dyDescent="0.2">
      <c r="B7" s="28">
        <v>10</v>
      </c>
      <c r="C7" s="4">
        <v>11</v>
      </c>
      <c r="D7" s="4">
        <v>12</v>
      </c>
      <c r="E7" s="4">
        <v>13</v>
      </c>
      <c r="F7" s="4">
        <v>14</v>
      </c>
      <c r="G7" s="4">
        <v>15</v>
      </c>
      <c r="H7" s="38">
        <v>16</v>
      </c>
      <c r="I7" s="52"/>
      <c r="J7" s="5"/>
      <c r="K7" s="28">
        <v>12</v>
      </c>
      <c r="L7" s="4">
        <v>13</v>
      </c>
      <c r="M7" s="4">
        <v>14</v>
      </c>
      <c r="N7" s="4">
        <v>15</v>
      </c>
      <c r="O7" s="4">
        <v>16</v>
      </c>
      <c r="P7" s="32">
        <v>17</v>
      </c>
      <c r="Q7" s="84">
        <v>18</v>
      </c>
      <c r="R7" s="52"/>
      <c r="S7" s="66"/>
      <c r="T7" s="153" t="s">
        <v>83</v>
      </c>
      <c r="U7" s="128"/>
      <c r="V7" s="172">
        <v>3</v>
      </c>
      <c r="W7" s="174">
        <v>3</v>
      </c>
      <c r="X7" s="172">
        <v>4</v>
      </c>
      <c r="Y7" s="174">
        <v>4</v>
      </c>
      <c r="Z7" s="172">
        <v>4</v>
      </c>
      <c r="AA7" s="174">
        <v>4</v>
      </c>
      <c r="AB7" s="172">
        <v>5</v>
      </c>
      <c r="AC7" s="174">
        <v>5</v>
      </c>
      <c r="AD7" s="172">
        <v>5</v>
      </c>
      <c r="AE7" s="174">
        <v>5</v>
      </c>
      <c r="AF7" s="176">
        <v>3</v>
      </c>
      <c r="AG7" s="76"/>
      <c r="AH7" s="128" t="s">
        <v>20</v>
      </c>
      <c r="AI7" s="133">
        <f>SUM(V15,Z15,AD15)</f>
        <v>46</v>
      </c>
      <c r="AJ7" s="133" t="s">
        <v>21</v>
      </c>
      <c r="AK7" s="134" t="s">
        <v>22</v>
      </c>
      <c r="AL7" s="133">
        <f>V15</f>
        <v>15</v>
      </c>
      <c r="AM7" s="133" t="s">
        <v>23</v>
      </c>
      <c r="AN7" s="133">
        <f>Z15</f>
        <v>16</v>
      </c>
      <c r="AO7" s="133" t="s">
        <v>23</v>
      </c>
      <c r="AP7" s="133">
        <f>AD15</f>
        <v>15</v>
      </c>
      <c r="AQ7" s="133" t="s">
        <v>24</v>
      </c>
      <c r="AR7" s="135">
        <f>AI7</f>
        <v>46</v>
      </c>
      <c r="AS7" s="154"/>
    </row>
    <row r="8" spans="1:45" s="7" customFormat="1" ht="13.9" customHeight="1" x14ac:dyDescent="0.2">
      <c r="B8" s="28">
        <v>17</v>
      </c>
      <c r="C8" s="4">
        <v>18</v>
      </c>
      <c r="D8" s="4">
        <v>19</v>
      </c>
      <c r="E8" s="4">
        <v>20</v>
      </c>
      <c r="F8" s="4">
        <v>21</v>
      </c>
      <c r="G8" s="4">
        <v>22</v>
      </c>
      <c r="H8" s="38">
        <v>23</v>
      </c>
      <c r="I8" s="52"/>
      <c r="J8" s="5"/>
      <c r="K8" s="85">
        <v>19</v>
      </c>
      <c r="L8" s="32">
        <v>20</v>
      </c>
      <c r="M8" s="4">
        <v>21</v>
      </c>
      <c r="N8" s="4">
        <v>22</v>
      </c>
      <c r="O8" s="4">
        <v>23</v>
      </c>
      <c r="P8" s="4">
        <v>24</v>
      </c>
      <c r="Q8" s="38">
        <v>25</v>
      </c>
      <c r="R8" s="52"/>
      <c r="S8" s="66"/>
      <c r="T8" s="153"/>
      <c r="U8" s="128"/>
      <c r="V8" s="105"/>
      <c r="W8" s="104"/>
      <c r="X8" s="105"/>
      <c r="Y8" s="104"/>
      <c r="Z8" s="105"/>
      <c r="AA8" s="104"/>
      <c r="AB8" s="105"/>
      <c r="AC8" s="104"/>
      <c r="AD8" s="105"/>
      <c r="AE8" s="104"/>
      <c r="AF8" s="104"/>
      <c r="AG8" s="76"/>
      <c r="AH8" s="132"/>
      <c r="AI8" s="133"/>
      <c r="AJ8" s="133"/>
      <c r="AK8" s="133"/>
      <c r="AL8" s="133"/>
      <c r="AM8" s="133"/>
      <c r="AN8" s="133"/>
      <c r="AO8" s="133"/>
      <c r="AP8" s="133"/>
      <c r="AQ8" s="133"/>
      <c r="AR8" s="133"/>
      <c r="AS8" s="154"/>
    </row>
    <row r="9" spans="1:45" s="7" customFormat="1" ht="13.9" customHeight="1" thickBot="1" x14ac:dyDescent="0.25">
      <c r="B9" s="28">
        <v>24</v>
      </c>
      <c r="C9" s="4">
        <v>25</v>
      </c>
      <c r="D9" s="4">
        <v>26</v>
      </c>
      <c r="E9" s="4">
        <v>27</v>
      </c>
      <c r="F9" s="4">
        <v>28</v>
      </c>
      <c r="G9" s="4">
        <v>29</v>
      </c>
      <c r="H9" s="38">
        <v>30</v>
      </c>
      <c r="I9" s="52"/>
      <c r="J9" s="5"/>
      <c r="K9" s="28">
        <v>26</v>
      </c>
      <c r="L9" s="4">
        <v>27</v>
      </c>
      <c r="M9" s="4">
        <v>28</v>
      </c>
      <c r="N9" s="4"/>
      <c r="O9" s="4"/>
      <c r="P9" s="4"/>
      <c r="Q9" s="38"/>
      <c r="R9" s="52"/>
      <c r="S9" s="66"/>
      <c r="T9" s="153" t="s">
        <v>84</v>
      </c>
      <c r="U9" s="128"/>
      <c r="V9" s="172">
        <v>5</v>
      </c>
      <c r="W9" s="174">
        <v>5</v>
      </c>
      <c r="X9" s="172">
        <v>4</v>
      </c>
      <c r="Y9" s="174">
        <v>4</v>
      </c>
      <c r="Z9" s="172">
        <v>3</v>
      </c>
      <c r="AA9" s="174">
        <v>3</v>
      </c>
      <c r="AB9" s="172">
        <v>4</v>
      </c>
      <c r="AC9" s="174">
        <v>4</v>
      </c>
      <c r="AD9" s="172">
        <v>4</v>
      </c>
      <c r="AE9" s="174">
        <v>4</v>
      </c>
      <c r="AF9" s="176">
        <v>5</v>
      </c>
      <c r="AG9" s="76"/>
      <c r="AH9" s="128" t="s">
        <v>25</v>
      </c>
      <c r="AI9" s="133">
        <f>SUM(X15,AB15)</f>
        <v>32</v>
      </c>
      <c r="AJ9" s="133" t="s">
        <v>21</v>
      </c>
      <c r="AK9" s="134" t="s">
        <v>22</v>
      </c>
      <c r="AL9" s="133">
        <f>X15</f>
        <v>16</v>
      </c>
      <c r="AM9" s="133" t="s">
        <v>23</v>
      </c>
      <c r="AN9" s="133">
        <f>AB15</f>
        <v>16</v>
      </c>
      <c r="AO9" s="133" t="s">
        <v>24</v>
      </c>
      <c r="AP9" s="133"/>
      <c r="AQ9" s="133"/>
      <c r="AR9" s="135">
        <f>AI9</f>
        <v>32</v>
      </c>
      <c r="AS9" s="154"/>
    </row>
    <row r="10" spans="1:45" s="7" customFormat="1" ht="13.9" customHeight="1" thickBot="1" x14ac:dyDescent="0.25">
      <c r="B10" s="28">
        <v>31</v>
      </c>
      <c r="C10" s="4"/>
      <c r="D10" s="4"/>
      <c r="E10" s="4"/>
      <c r="F10" s="4"/>
      <c r="G10" s="4"/>
      <c r="H10" s="38"/>
      <c r="I10" s="98"/>
      <c r="K10" s="217">
        <v>44986</v>
      </c>
      <c r="L10" s="218"/>
      <c r="M10" s="218"/>
      <c r="N10" s="218"/>
      <c r="O10" s="218"/>
      <c r="P10" s="218"/>
      <c r="Q10" s="219"/>
      <c r="R10" s="52"/>
      <c r="S10" s="66"/>
      <c r="T10" s="153"/>
      <c r="U10" s="128"/>
      <c r="V10" s="105"/>
      <c r="W10" s="104"/>
      <c r="X10" s="105"/>
      <c r="Y10" s="104"/>
      <c r="Z10" s="105"/>
      <c r="AA10" s="104"/>
      <c r="AB10" s="105"/>
      <c r="AC10" s="104"/>
      <c r="AD10" s="105"/>
      <c r="AE10" s="104"/>
      <c r="AF10" s="104"/>
      <c r="AG10" s="76"/>
      <c r="AH10" s="132"/>
      <c r="AI10" s="133"/>
      <c r="AJ10" s="133"/>
      <c r="AK10" s="133"/>
      <c r="AL10" s="133"/>
      <c r="AM10" s="133"/>
      <c r="AN10" s="133"/>
      <c r="AO10" s="133"/>
      <c r="AP10" s="133"/>
      <c r="AQ10" s="133"/>
      <c r="AR10" s="133"/>
      <c r="AS10" s="154"/>
    </row>
    <row r="11" spans="1:45" s="7" customFormat="1" ht="13.9" customHeight="1" x14ac:dyDescent="0.2">
      <c r="B11" s="214">
        <v>44774</v>
      </c>
      <c r="C11" s="215"/>
      <c r="D11" s="215"/>
      <c r="E11" s="215"/>
      <c r="F11" s="215"/>
      <c r="G11" s="215"/>
      <c r="H11" s="216"/>
      <c r="I11" s="60"/>
      <c r="J11" s="60"/>
      <c r="K11" s="39" t="s">
        <v>11</v>
      </c>
      <c r="L11" s="24" t="s">
        <v>12</v>
      </c>
      <c r="M11" s="24" t="s">
        <v>13</v>
      </c>
      <c r="N11" s="24" t="s">
        <v>14</v>
      </c>
      <c r="O11" s="24" t="s">
        <v>15</v>
      </c>
      <c r="P11" s="24" t="s">
        <v>16</v>
      </c>
      <c r="Q11" s="40" t="s">
        <v>11</v>
      </c>
      <c r="R11" s="98"/>
      <c r="S11" s="66"/>
      <c r="T11" s="153" t="s">
        <v>85</v>
      </c>
      <c r="U11" s="128"/>
      <c r="V11" s="172">
        <v>4</v>
      </c>
      <c r="W11" s="174">
        <v>4</v>
      </c>
      <c r="X11" s="172">
        <v>5</v>
      </c>
      <c r="Y11" s="174">
        <v>5</v>
      </c>
      <c r="Z11" s="172">
        <v>5</v>
      </c>
      <c r="AA11" s="174">
        <v>5</v>
      </c>
      <c r="AB11" s="172">
        <v>3</v>
      </c>
      <c r="AC11" s="174">
        <v>3</v>
      </c>
      <c r="AD11" s="172">
        <v>2</v>
      </c>
      <c r="AE11" s="174">
        <v>2</v>
      </c>
      <c r="AF11" s="176">
        <v>3</v>
      </c>
      <c r="AG11" s="76"/>
      <c r="AH11" s="132"/>
      <c r="AI11" s="133"/>
      <c r="AJ11" s="133"/>
      <c r="AK11" s="133"/>
      <c r="AL11" s="133"/>
      <c r="AM11" s="133"/>
      <c r="AN11" s="133"/>
      <c r="AO11" s="133"/>
      <c r="AP11" s="136" t="s">
        <v>26</v>
      </c>
      <c r="AQ11" s="133"/>
      <c r="AR11" s="77">
        <f>SUM(AR7:AR10)</f>
        <v>78</v>
      </c>
      <c r="AS11" s="154"/>
    </row>
    <row r="12" spans="1:45" s="59" customFormat="1" ht="13.9" customHeight="1" x14ac:dyDescent="0.2">
      <c r="B12" s="39" t="s">
        <v>11</v>
      </c>
      <c r="C12" s="24" t="s">
        <v>12</v>
      </c>
      <c r="D12" s="24" t="s">
        <v>13</v>
      </c>
      <c r="E12" s="24" t="s">
        <v>14</v>
      </c>
      <c r="F12" s="24" t="s">
        <v>15</v>
      </c>
      <c r="G12" s="24" t="s">
        <v>16</v>
      </c>
      <c r="H12" s="40" t="s">
        <v>11</v>
      </c>
      <c r="I12" s="52"/>
      <c r="J12" s="7"/>
      <c r="K12" s="28"/>
      <c r="L12" s="4"/>
      <c r="M12" s="4"/>
      <c r="N12" s="4">
        <v>1</v>
      </c>
      <c r="O12" s="4">
        <v>2</v>
      </c>
      <c r="P12" s="4">
        <v>3</v>
      </c>
      <c r="Q12" s="37">
        <v>4</v>
      </c>
      <c r="R12" s="60"/>
      <c r="S12" s="130"/>
      <c r="T12" s="153"/>
      <c r="U12" s="128"/>
      <c r="V12" s="105"/>
      <c r="W12" s="104"/>
      <c r="X12" s="105"/>
      <c r="Y12" s="104"/>
      <c r="Z12" s="105"/>
      <c r="AA12" s="104"/>
      <c r="AB12" s="105"/>
      <c r="AC12" s="104"/>
      <c r="AD12" s="105"/>
      <c r="AE12" s="104"/>
      <c r="AF12" s="104"/>
      <c r="AG12" s="76"/>
      <c r="AH12" s="131"/>
      <c r="AI12" s="129"/>
      <c r="AJ12" s="129"/>
      <c r="AK12" s="129"/>
      <c r="AL12" s="129"/>
      <c r="AM12" s="129"/>
      <c r="AN12" s="129"/>
      <c r="AO12" s="129"/>
      <c r="AP12" s="129"/>
      <c r="AQ12" s="129"/>
      <c r="AR12" s="129"/>
      <c r="AS12" s="154"/>
    </row>
    <row r="13" spans="1:45" s="7" customFormat="1" ht="13.9" customHeight="1" x14ac:dyDescent="0.2">
      <c r="B13" s="28"/>
      <c r="C13" s="4">
        <v>1</v>
      </c>
      <c r="D13" s="4">
        <v>2</v>
      </c>
      <c r="E13" s="4">
        <v>3</v>
      </c>
      <c r="F13" s="4">
        <v>4</v>
      </c>
      <c r="G13" s="4">
        <v>5</v>
      </c>
      <c r="H13" s="37">
        <v>6</v>
      </c>
      <c r="I13" s="52"/>
      <c r="J13" s="52"/>
      <c r="K13" s="28">
        <v>5</v>
      </c>
      <c r="L13" s="4">
        <v>6</v>
      </c>
      <c r="M13" s="4">
        <v>7</v>
      </c>
      <c r="N13" s="4">
        <v>8</v>
      </c>
      <c r="O13" s="4">
        <v>9</v>
      </c>
      <c r="P13" s="4">
        <v>10</v>
      </c>
      <c r="Q13" s="37">
        <v>11</v>
      </c>
      <c r="R13" s="52"/>
      <c r="S13" s="66"/>
      <c r="T13" s="153" t="s">
        <v>86</v>
      </c>
      <c r="U13" s="128"/>
      <c r="V13" s="190">
        <v>1</v>
      </c>
      <c r="W13" s="191">
        <v>2</v>
      </c>
      <c r="X13" s="190">
        <v>1</v>
      </c>
      <c r="Y13" s="191">
        <v>2</v>
      </c>
      <c r="Z13" s="190">
        <v>1</v>
      </c>
      <c r="AA13" s="191">
        <v>2</v>
      </c>
      <c r="AB13" s="190">
        <v>2</v>
      </c>
      <c r="AC13" s="191">
        <v>3</v>
      </c>
      <c r="AD13" s="190">
        <v>2</v>
      </c>
      <c r="AE13" s="191">
        <v>3</v>
      </c>
      <c r="AF13" s="192">
        <v>3</v>
      </c>
      <c r="AG13" s="76"/>
      <c r="AH13" s="132" t="s">
        <v>27</v>
      </c>
      <c r="AI13" s="137">
        <v>5</v>
      </c>
      <c r="AJ13" s="133" t="s">
        <v>28</v>
      </c>
      <c r="AK13" s="133"/>
      <c r="AL13" s="133"/>
      <c r="AM13" s="133"/>
      <c r="AN13" s="133"/>
      <c r="AO13" s="133"/>
      <c r="AP13" s="133"/>
      <c r="AQ13" s="133"/>
      <c r="AR13" s="138">
        <f>AI13</f>
        <v>5</v>
      </c>
      <c r="AS13" s="154"/>
    </row>
    <row r="14" spans="1:45" s="7" customFormat="1" ht="13.9" customHeight="1" thickBot="1" x14ac:dyDescent="0.25">
      <c r="B14" s="28">
        <v>7</v>
      </c>
      <c r="C14" s="4">
        <v>8</v>
      </c>
      <c r="D14" s="4">
        <v>9</v>
      </c>
      <c r="E14" s="4">
        <v>10</v>
      </c>
      <c r="F14" s="4">
        <v>11</v>
      </c>
      <c r="G14" s="4">
        <v>12</v>
      </c>
      <c r="H14" s="37">
        <v>13</v>
      </c>
      <c r="I14" s="52"/>
      <c r="J14" s="52"/>
      <c r="K14" s="28">
        <v>12</v>
      </c>
      <c r="L14" s="4">
        <v>13</v>
      </c>
      <c r="M14" s="4">
        <v>14</v>
      </c>
      <c r="N14" s="4">
        <v>15</v>
      </c>
      <c r="O14" s="4">
        <v>16</v>
      </c>
      <c r="P14" s="4">
        <v>17</v>
      </c>
      <c r="Q14" s="37">
        <v>18</v>
      </c>
      <c r="R14" s="52"/>
      <c r="S14" s="66"/>
      <c r="T14" s="153"/>
      <c r="U14" s="128"/>
      <c r="V14" s="106"/>
      <c r="W14" s="106"/>
      <c r="X14" s="106"/>
      <c r="Y14" s="106"/>
      <c r="Z14" s="106"/>
      <c r="AA14" s="106"/>
      <c r="AB14" s="106"/>
      <c r="AC14" s="106"/>
      <c r="AD14" s="106"/>
      <c r="AE14" s="106"/>
      <c r="AF14" s="106"/>
      <c r="AG14" s="76"/>
      <c r="AH14" s="132"/>
      <c r="AI14" s="133"/>
      <c r="AJ14" s="133"/>
      <c r="AK14" s="133"/>
      <c r="AL14" s="133"/>
      <c r="AM14" s="133"/>
      <c r="AN14" s="133"/>
      <c r="AO14" s="133"/>
      <c r="AP14" s="133"/>
      <c r="AQ14" s="133"/>
      <c r="AR14" s="133"/>
      <c r="AS14" s="154"/>
    </row>
    <row r="15" spans="1:45" s="7" customFormat="1" ht="13.9" customHeight="1" thickBot="1" x14ac:dyDescent="0.25">
      <c r="B15" s="28">
        <v>14</v>
      </c>
      <c r="C15" s="91">
        <v>15</v>
      </c>
      <c r="D15" s="91">
        <v>16</v>
      </c>
      <c r="E15" s="83">
        <v>17</v>
      </c>
      <c r="F15" s="4">
        <v>18</v>
      </c>
      <c r="G15" s="4">
        <v>19</v>
      </c>
      <c r="H15" s="37">
        <v>20</v>
      </c>
      <c r="I15" s="52"/>
      <c r="J15" s="55"/>
      <c r="K15" s="28">
        <v>19</v>
      </c>
      <c r="L15" s="4">
        <v>20</v>
      </c>
      <c r="M15" s="4">
        <v>21</v>
      </c>
      <c r="N15" s="4">
        <v>22</v>
      </c>
      <c r="O15" s="4">
        <v>23</v>
      </c>
      <c r="P15" s="4">
        <v>24</v>
      </c>
      <c r="Q15" s="37">
        <v>25</v>
      </c>
      <c r="R15" s="52"/>
      <c r="S15" s="66"/>
      <c r="T15" s="183" t="s">
        <v>29</v>
      </c>
      <c r="U15" s="128"/>
      <c r="V15" s="178">
        <f>SUM(V5:V13)</f>
        <v>15</v>
      </c>
      <c r="W15" s="5"/>
      <c r="X15" s="178">
        <f t="shared" ref="X15:AD15" si="0">SUM(X5:X13)</f>
        <v>16</v>
      </c>
      <c r="Y15" s="5"/>
      <c r="Z15" s="178">
        <f t="shared" si="0"/>
        <v>16</v>
      </c>
      <c r="AA15" s="5"/>
      <c r="AB15" s="178">
        <f t="shared" si="0"/>
        <v>16</v>
      </c>
      <c r="AC15" s="5"/>
      <c r="AD15" s="178">
        <f t="shared" si="0"/>
        <v>15</v>
      </c>
      <c r="AE15" s="5"/>
      <c r="AF15" s="5"/>
      <c r="AG15" s="75"/>
      <c r="AH15" s="132" t="s">
        <v>30</v>
      </c>
      <c r="AI15" s="139">
        <v>3</v>
      </c>
      <c r="AJ15" s="132" t="s">
        <v>28</v>
      </c>
      <c r="AK15" s="132"/>
      <c r="AL15" s="132"/>
      <c r="AM15" s="132"/>
      <c r="AN15" s="132"/>
      <c r="AO15" s="132"/>
      <c r="AP15" s="132"/>
      <c r="AQ15" s="132"/>
      <c r="AR15" s="135">
        <f>AI15</f>
        <v>3</v>
      </c>
      <c r="AS15" s="154"/>
    </row>
    <row r="16" spans="1:45" s="7" customFormat="1" ht="13.9" customHeight="1" x14ac:dyDescent="0.2">
      <c r="B16" s="28">
        <v>21</v>
      </c>
      <c r="C16" s="4">
        <v>22</v>
      </c>
      <c r="D16" s="4">
        <v>23</v>
      </c>
      <c r="E16" s="4">
        <v>24</v>
      </c>
      <c r="F16" s="4">
        <v>25</v>
      </c>
      <c r="G16" s="4">
        <v>26</v>
      </c>
      <c r="H16" s="37">
        <v>27</v>
      </c>
      <c r="I16" s="52"/>
      <c r="J16" s="55"/>
      <c r="K16" s="96">
        <v>26</v>
      </c>
      <c r="L16" s="97">
        <v>27</v>
      </c>
      <c r="M16" s="97">
        <v>28</v>
      </c>
      <c r="N16" s="97">
        <v>29</v>
      </c>
      <c r="O16" s="113">
        <v>30</v>
      </c>
      <c r="P16" s="113">
        <v>31</v>
      </c>
      <c r="Q16" s="124"/>
      <c r="R16" s="52"/>
      <c r="S16" s="66"/>
      <c r="T16" s="184" t="s">
        <v>31</v>
      </c>
      <c r="U16" s="128"/>
      <c r="V16" s="179"/>
      <c r="W16" s="180">
        <f>SUM(W5:W13)</f>
        <v>16</v>
      </c>
      <c r="X16" s="181"/>
      <c r="Y16" s="180">
        <f>SUM(Y5:Y13)</f>
        <v>17</v>
      </c>
      <c r="Z16" s="181"/>
      <c r="AA16" s="180">
        <f>SUM(AA5:AA13)</f>
        <v>17</v>
      </c>
      <c r="AB16" s="181"/>
      <c r="AC16" s="180">
        <f>SUM(AC5:AC13)</f>
        <v>17</v>
      </c>
      <c r="AD16" s="181"/>
      <c r="AE16" s="180">
        <f>SUM(AE5:AE13)</f>
        <v>16</v>
      </c>
      <c r="AF16" s="182">
        <f>SUM(AF5:AF13)</f>
        <v>16</v>
      </c>
      <c r="AG16" s="74"/>
      <c r="AH16" s="140"/>
      <c r="AI16" s="140"/>
      <c r="AJ16" s="140"/>
      <c r="AK16" s="140"/>
      <c r="AL16" s="140"/>
      <c r="AM16" s="140"/>
      <c r="AN16" s="140"/>
      <c r="AO16" s="140"/>
      <c r="AP16" s="141" t="s">
        <v>32</v>
      </c>
      <c r="AQ16" s="140"/>
      <c r="AR16" s="185">
        <f>SUM(AR11:AR15)</f>
        <v>86</v>
      </c>
      <c r="AS16" s="156"/>
    </row>
    <row r="17" spans="1:46" s="7" customFormat="1" ht="13.9" customHeight="1" x14ac:dyDescent="0.2">
      <c r="B17" s="28">
        <v>28</v>
      </c>
      <c r="C17" s="4">
        <v>29</v>
      </c>
      <c r="D17" s="4">
        <v>30</v>
      </c>
      <c r="E17" s="4">
        <v>31</v>
      </c>
      <c r="F17" s="4"/>
      <c r="G17" s="4"/>
      <c r="H17" s="37"/>
      <c r="I17" s="52"/>
      <c r="J17" s="61"/>
      <c r="K17" s="28" t="s">
        <v>2</v>
      </c>
      <c r="L17" s="4"/>
      <c r="M17" s="4"/>
      <c r="N17" s="4"/>
      <c r="O17" s="4"/>
      <c r="P17" s="4"/>
      <c r="Q17" s="37"/>
      <c r="R17" s="52"/>
      <c r="S17" s="66"/>
      <c r="T17" s="153"/>
      <c r="U17" s="128"/>
      <c r="V17" s="142"/>
      <c r="W17" s="142"/>
      <c r="X17" s="142"/>
      <c r="Y17" s="142"/>
      <c r="Z17" s="142"/>
      <c r="AA17" s="142"/>
      <c r="AB17" s="142"/>
      <c r="AC17" s="142"/>
      <c r="AD17" s="142"/>
      <c r="AE17" s="142"/>
      <c r="AF17" s="142"/>
      <c r="AG17" s="79"/>
      <c r="AH17" s="131"/>
      <c r="AI17" s="129"/>
      <c r="AJ17" s="129"/>
      <c r="AK17" s="129"/>
      <c r="AL17" s="129"/>
      <c r="AM17" s="129"/>
      <c r="AN17" s="129"/>
      <c r="AO17" s="129"/>
      <c r="AP17" s="129"/>
      <c r="AQ17" s="129"/>
      <c r="AR17" s="129"/>
      <c r="AS17" s="157"/>
    </row>
    <row r="18" spans="1:46" s="7" customFormat="1" ht="13.9" customHeight="1" x14ac:dyDescent="0.2">
      <c r="B18" s="220">
        <v>44805</v>
      </c>
      <c r="C18" s="221"/>
      <c r="D18" s="221"/>
      <c r="E18" s="221"/>
      <c r="F18" s="221"/>
      <c r="G18" s="221"/>
      <c r="H18" s="222"/>
      <c r="I18" s="98"/>
      <c r="J18" s="61"/>
      <c r="K18" s="223">
        <v>45017</v>
      </c>
      <c r="L18" s="224"/>
      <c r="M18" s="224"/>
      <c r="N18" s="224"/>
      <c r="O18" s="224"/>
      <c r="P18" s="224"/>
      <c r="Q18" s="225"/>
      <c r="R18" s="98"/>
      <c r="S18" s="66"/>
      <c r="T18" s="153"/>
      <c r="U18" s="128"/>
      <c r="V18" s="209" t="s">
        <v>0</v>
      </c>
      <c r="W18" s="210"/>
      <c r="X18" s="211" t="s">
        <v>1</v>
      </c>
      <c r="Y18" s="212" t="s">
        <v>2</v>
      </c>
      <c r="Z18" s="209" t="s">
        <v>3</v>
      </c>
      <c r="AA18" s="210" t="s">
        <v>2</v>
      </c>
      <c r="AB18" s="211" t="s">
        <v>4</v>
      </c>
      <c r="AC18" s="212" t="s">
        <v>2</v>
      </c>
      <c r="AD18" s="209" t="s">
        <v>5</v>
      </c>
      <c r="AE18" s="210" t="s">
        <v>2</v>
      </c>
      <c r="AF18" s="80" t="s">
        <v>6</v>
      </c>
      <c r="AG18" s="78"/>
      <c r="AH18" s="131"/>
      <c r="AI18" s="129"/>
      <c r="AJ18" s="129"/>
      <c r="AK18" s="129"/>
      <c r="AL18" s="129"/>
      <c r="AM18" s="129"/>
      <c r="AN18" s="129"/>
      <c r="AO18" s="129"/>
      <c r="AP18" s="129"/>
      <c r="AQ18" s="129"/>
      <c r="AR18" s="129"/>
      <c r="AS18" s="154"/>
    </row>
    <row r="19" spans="1:46" s="59" customFormat="1" ht="13.9" customHeight="1" x14ac:dyDescent="0.2">
      <c r="B19" s="39" t="s">
        <v>11</v>
      </c>
      <c r="C19" s="24" t="s">
        <v>12</v>
      </c>
      <c r="D19" s="24" t="s">
        <v>13</v>
      </c>
      <c r="E19" s="24" t="s">
        <v>14</v>
      </c>
      <c r="F19" s="24" t="s">
        <v>15</v>
      </c>
      <c r="G19" s="24" t="s">
        <v>16</v>
      </c>
      <c r="H19" s="40" t="s">
        <v>11</v>
      </c>
      <c r="I19" s="60"/>
      <c r="J19" s="62"/>
      <c r="K19" s="39" t="s">
        <v>11</v>
      </c>
      <c r="L19" s="24" t="s">
        <v>12</v>
      </c>
      <c r="M19" s="24" t="s">
        <v>13</v>
      </c>
      <c r="N19" s="24" t="s">
        <v>14</v>
      </c>
      <c r="O19" s="24" t="s">
        <v>15</v>
      </c>
      <c r="P19" s="53" t="s">
        <v>16</v>
      </c>
      <c r="Q19" s="56" t="s">
        <v>11</v>
      </c>
      <c r="R19" s="60"/>
      <c r="S19" s="81"/>
      <c r="T19" s="155" t="s">
        <v>72</v>
      </c>
      <c r="U19" s="128"/>
      <c r="V19" s="168" t="s">
        <v>7</v>
      </c>
      <c r="W19" s="169" t="s">
        <v>8</v>
      </c>
      <c r="X19" s="168" t="s">
        <v>7</v>
      </c>
      <c r="Y19" s="169" t="s">
        <v>8</v>
      </c>
      <c r="Z19" s="168" t="s">
        <v>7</v>
      </c>
      <c r="AA19" s="169" t="s">
        <v>8</v>
      </c>
      <c r="AB19" s="168" t="s">
        <v>7</v>
      </c>
      <c r="AC19" s="169" t="s">
        <v>8</v>
      </c>
      <c r="AD19" s="168" t="s">
        <v>7</v>
      </c>
      <c r="AE19" s="169" t="s">
        <v>8</v>
      </c>
      <c r="AF19" s="170" t="s">
        <v>9</v>
      </c>
      <c r="AG19" s="75"/>
      <c r="AH19" s="132" t="s">
        <v>10</v>
      </c>
      <c r="AI19" s="213" t="s">
        <v>78</v>
      </c>
      <c r="AJ19" s="213"/>
      <c r="AK19" s="213"/>
      <c r="AL19" s="213"/>
      <c r="AM19" s="213"/>
      <c r="AN19" s="213"/>
      <c r="AO19" s="213"/>
      <c r="AP19" s="213"/>
      <c r="AQ19" s="213"/>
      <c r="AR19" s="213"/>
      <c r="AS19" s="158"/>
      <c r="AT19" s="109"/>
    </row>
    <row r="20" spans="1:46" s="7" customFormat="1" ht="13.9" customHeight="1" x14ac:dyDescent="0.2">
      <c r="B20" s="28"/>
      <c r="C20" s="4"/>
      <c r="D20" s="4"/>
      <c r="E20" s="4"/>
      <c r="F20" s="4">
        <v>1</v>
      </c>
      <c r="G20" s="4">
        <v>2</v>
      </c>
      <c r="H20" s="84">
        <v>3</v>
      </c>
      <c r="I20" s="52"/>
      <c r="J20" s="55"/>
      <c r="K20" s="28"/>
      <c r="L20" s="4"/>
      <c r="M20" s="4"/>
      <c r="N20" s="4"/>
      <c r="O20" s="4"/>
      <c r="P20" s="115"/>
      <c r="Q20" s="84">
        <v>1</v>
      </c>
      <c r="R20" s="52"/>
      <c r="S20" s="143"/>
      <c r="T20" s="153"/>
      <c r="U20" s="128"/>
      <c r="V20" s="76"/>
      <c r="W20" s="76"/>
      <c r="X20" s="106"/>
      <c r="Y20" s="106"/>
      <c r="Z20" s="106"/>
      <c r="AA20" s="106"/>
      <c r="AB20" s="106"/>
      <c r="AC20" s="106"/>
      <c r="AD20" s="106"/>
      <c r="AE20" s="106"/>
      <c r="AF20" s="76"/>
      <c r="AG20" s="78"/>
      <c r="AH20" s="132" t="s">
        <v>17</v>
      </c>
      <c r="AI20" s="213" t="s">
        <v>79</v>
      </c>
      <c r="AJ20" s="213"/>
      <c r="AK20" s="213"/>
      <c r="AL20" s="213"/>
      <c r="AM20" s="213"/>
      <c r="AN20" s="213"/>
      <c r="AO20" s="213"/>
      <c r="AP20" s="213"/>
      <c r="AQ20" s="213"/>
      <c r="AR20" s="213"/>
      <c r="AS20" s="159"/>
      <c r="AT20" s="82"/>
    </row>
    <row r="21" spans="1:46" s="7" customFormat="1" ht="13.9" customHeight="1" x14ac:dyDescent="0.2">
      <c r="A21" s="57"/>
      <c r="B21" s="85">
        <v>4</v>
      </c>
      <c r="C21" s="32">
        <v>5</v>
      </c>
      <c r="D21" s="4">
        <v>6</v>
      </c>
      <c r="E21" s="4">
        <v>7</v>
      </c>
      <c r="F21" s="4">
        <v>8</v>
      </c>
      <c r="G21" s="4">
        <v>9</v>
      </c>
      <c r="H21" s="37">
        <v>10</v>
      </c>
      <c r="I21" s="52"/>
      <c r="J21" s="61"/>
      <c r="K21" s="28">
        <v>2</v>
      </c>
      <c r="L21" s="4">
        <v>3</v>
      </c>
      <c r="M21" s="4">
        <v>4</v>
      </c>
      <c r="N21" s="4">
        <v>5</v>
      </c>
      <c r="O21" s="4">
        <v>6</v>
      </c>
      <c r="P21" s="4">
        <v>7</v>
      </c>
      <c r="Q21" s="37">
        <v>8</v>
      </c>
      <c r="R21" s="52"/>
      <c r="S21" s="143"/>
      <c r="T21" s="153" t="s">
        <v>33</v>
      </c>
      <c r="U21" s="128"/>
      <c r="V21" s="171">
        <v>2</v>
      </c>
      <c r="W21" s="173">
        <v>2</v>
      </c>
      <c r="X21" s="171">
        <v>3</v>
      </c>
      <c r="Y21" s="173">
        <v>3</v>
      </c>
      <c r="Z21" s="171">
        <v>2</v>
      </c>
      <c r="AA21" s="173">
        <v>2</v>
      </c>
      <c r="AB21" s="171">
        <v>2</v>
      </c>
      <c r="AC21" s="173">
        <v>2</v>
      </c>
      <c r="AD21" s="171">
        <v>2</v>
      </c>
      <c r="AE21" s="173">
        <v>2</v>
      </c>
      <c r="AF21" s="175">
        <v>2</v>
      </c>
      <c r="AG21" s="76"/>
      <c r="AH21" s="132" t="s">
        <v>19</v>
      </c>
      <c r="AI21" s="213" t="s">
        <v>80</v>
      </c>
      <c r="AJ21" s="213"/>
      <c r="AK21" s="213"/>
      <c r="AL21" s="213"/>
      <c r="AM21" s="213"/>
      <c r="AN21" s="213"/>
      <c r="AO21" s="213"/>
      <c r="AP21" s="213"/>
      <c r="AQ21" s="213"/>
      <c r="AR21" s="213"/>
      <c r="AS21" s="160"/>
    </row>
    <row r="22" spans="1:46" s="7" customFormat="1" ht="13.9" customHeight="1" thickBot="1" x14ac:dyDescent="0.25">
      <c r="A22" s="57"/>
      <c r="B22" s="28">
        <v>11</v>
      </c>
      <c r="C22" s="4">
        <v>12</v>
      </c>
      <c r="D22" s="4">
        <v>13</v>
      </c>
      <c r="E22" s="4">
        <v>14</v>
      </c>
      <c r="F22" s="4">
        <v>15</v>
      </c>
      <c r="G22" s="4">
        <v>16</v>
      </c>
      <c r="H22" s="37">
        <v>17</v>
      </c>
      <c r="I22" s="52"/>
      <c r="J22" s="61"/>
      <c r="K22" s="28">
        <v>9</v>
      </c>
      <c r="L22" s="4">
        <v>10</v>
      </c>
      <c r="M22" s="4">
        <v>11</v>
      </c>
      <c r="N22" s="4">
        <v>12</v>
      </c>
      <c r="O22" s="4">
        <v>13</v>
      </c>
      <c r="P22" s="4">
        <v>14</v>
      </c>
      <c r="Q22" s="37">
        <v>15</v>
      </c>
      <c r="R22" s="52"/>
      <c r="S22" s="143"/>
      <c r="T22" s="153"/>
      <c r="U22" s="128"/>
      <c r="V22" s="105"/>
      <c r="W22" s="104"/>
      <c r="X22" s="105"/>
      <c r="Y22" s="104"/>
      <c r="Z22" s="105"/>
      <c r="AA22" s="104"/>
      <c r="AB22" s="105"/>
      <c r="AC22" s="104"/>
      <c r="AD22" s="105"/>
      <c r="AE22" s="104"/>
      <c r="AF22" s="104"/>
      <c r="AG22" s="76"/>
      <c r="AH22" s="131"/>
      <c r="AI22" s="129"/>
      <c r="AJ22" s="129"/>
      <c r="AK22" s="129"/>
      <c r="AL22" s="129"/>
      <c r="AM22" s="129"/>
      <c r="AN22" s="129"/>
      <c r="AO22" s="129"/>
      <c r="AP22" s="129"/>
      <c r="AQ22" s="129"/>
      <c r="AR22" s="129"/>
      <c r="AS22" s="160"/>
    </row>
    <row r="23" spans="1:46" s="7" customFormat="1" ht="13.9" customHeight="1" thickBot="1" x14ac:dyDescent="0.25">
      <c r="B23" s="28">
        <v>18</v>
      </c>
      <c r="C23" s="4">
        <v>19</v>
      </c>
      <c r="D23" s="4">
        <v>20</v>
      </c>
      <c r="E23" s="4">
        <v>21</v>
      </c>
      <c r="F23" s="4">
        <v>22</v>
      </c>
      <c r="G23" s="4">
        <v>23</v>
      </c>
      <c r="H23" s="37">
        <v>24</v>
      </c>
      <c r="I23" s="52"/>
      <c r="J23" s="61"/>
      <c r="K23" s="28">
        <v>16</v>
      </c>
      <c r="L23" s="4">
        <v>17</v>
      </c>
      <c r="M23" s="4">
        <v>18</v>
      </c>
      <c r="N23" s="4">
        <v>19</v>
      </c>
      <c r="O23" s="91">
        <v>20</v>
      </c>
      <c r="P23" s="4">
        <v>21</v>
      </c>
      <c r="Q23" s="37">
        <v>22</v>
      </c>
      <c r="R23" s="52"/>
      <c r="S23" s="143"/>
      <c r="T23" s="153" t="s">
        <v>34</v>
      </c>
      <c r="U23" s="128"/>
      <c r="V23" s="172">
        <v>3</v>
      </c>
      <c r="W23" s="174">
        <v>3</v>
      </c>
      <c r="X23" s="172">
        <v>4</v>
      </c>
      <c r="Y23" s="174">
        <v>4</v>
      </c>
      <c r="Z23" s="172">
        <v>4</v>
      </c>
      <c r="AA23" s="174">
        <v>4</v>
      </c>
      <c r="AB23" s="172">
        <v>4</v>
      </c>
      <c r="AC23" s="174">
        <v>4</v>
      </c>
      <c r="AD23" s="172">
        <v>3</v>
      </c>
      <c r="AE23" s="174">
        <v>3</v>
      </c>
      <c r="AF23" s="176">
        <v>3</v>
      </c>
      <c r="AG23" s="76"/>
      <c r="AH23" s="128" t="s">
        <v>20</v>
      </c>
      <c r="AI23" s="133">
        <f>SUM(V31,Z31,AD31)</f>
        <v>48</v>
      </c>
      <c r="AJ23" s="133" t="s">
        <v>21</v>
      </c>
      <c r="AK23" s="134" t="s">
        <v>22</v>
      </c>
      <c r="AL23" s="133">
        <f>V31</f>
        <v>15</v>
      </c>
      <c r="AM23" s="133" t="s">
        <v>23</v>
      </c>
      <c r="AN23" s="133">
        <f>Z31</f>
        <v>17</v>
      </c>
      <c r="AO23" s="133" t="s">
        <v>23</v>
      </c>
      <c r="AP23" s="133">
        <f>AD31</f>
        <v>16</v>
      </c>
      <c r="AQ23" s="133" t="s">
        <v>24</v>
      </c>
      <c r="AR23" s="135">
        <f>AI23</f>
        <v>48</v>
      </c>
      <c r="AS23" s="154"/>
    </row>
    <row r="24" spans="1:46" s="7" customFormat="1" ht="13.9" customHeight="1" x14ac:dyDescent="0.2">
      <c r="B24" s="28">
        <v>25</v>
      </c>
      <c r="C24" s="4">
        <v>26</v>
      </c>
      <c r="D24" s="4">
        <v>27</v>
      </c>
      <c r="E24" s="4">
        <v>28</v>
      </c>
      <c r="F24" s="4">
        <v>29</v>
      </c>
      <c r="G24" s="4">
        <v>30</v>
      </c>
      <c r="H24" s="37"/>
      <c r="I24" s="52"/>
      <c r="J24" s="61"/>
      <c r="K24" s="28">
        <v>23</v>
      </c>
      <c r="L24" s="4">
        <v>24</v>
      </c>
      <c r="M24" s="4">
        <v>25</v>
      </c>
      <c r="N24" s="4">
        <v>26</v>
      </c>
      <c r="O24" s="4">
        <v>27</v>
      </c>
      <c r="P24" s="4">
        <v>28</v>
      </c>
      <c r="Q24" s="37">
        <v>29</v>
      </c>
      <c r="R24" s="52"/>
      <c r="S24" s="143"/>
      <c r="T24" s="153"/>
      <c r="U24" s="128"/>
      <c r="V24" s="105"/>
      <c r="W24" s="104"/>
      <c r="X24" s="105"/>
      <c r="Y24" s="104"/>
      <c r="Z24" s="105"/>
      <c r="AA24" s="104"/>
      <c r="AB24" s="105"/>
      <c r="AC24" s="104"/>
      <c r="AD24" s="105"/>
      <c r="AE24" s="104"/>
      <c r="AF24" s="104"/>
      <c r="AG24" s="76"/>
      <c r="AH24" s="132"/>
      <c r="AI24" s="133"/>
      <c r="AJ24" s="133"/>
      <c r="AK24" s="133"/>
      <c r="AL24" s="133"/>
      <c r="AM24" s="133"/>
      <c r="AN24" s="133"/>
      <c r="AO24" s="133"/>
      <c r="AP24" s="133"/>
      <c r="AQ24" s="133"/>
      <c r="AR24" s="133"/>
      <c r="AS24" s="154"/>
    </row>
    <row r="25" spans="1:46" s="7" customFormat="1" ht="13.9" customHeight="1" x14ac:dyDescent="0.2">
      <c r="B25" s="220">
        <v>44835</v>
      </c>
      <c r="C25" s="221"/>
      <c r="D25" s="221"/>
      <c r="E25" s="221"/>
      <c r="F25" s="221"/>
      <c r="G25" s="221"/>
      <c r="H25" s="222"/>
      <c r="I25" s="52"/>
      <c r="J25" s="61"/>
      <c r="K25" s="28">
        <v>30</v>
      </c>
      <c r="L25" s="4"/>
      <c r="M25" s="4"/>
      <c r="N25" s="4"/>
      <c r="O25" s="4"/>
      <c r="P25" s="4"/>
      <c r="Q25" s="37"/>
      <c r="R25" s="52"/>
      <c r="S25" s="143"/>
      <c r="T25" s="153" t="s">
        <v>35</v>
      </c>
      <c r="U25" s="128"/>
      <c r="V25" s="172">
        <v>3</v>
      </c>
      <c r="W25" s="174">
        <v>3</v>
      </c>
      <c r="X25" s="172">
        <v>3</v>
      </c>
      <c r="Y25" s="174">
        <v>3</v>
      </c>
      <c r="Z25" s="172">
        <v>4</v>
      </c>
      <c r="AA25" s="174">
        <v>4</v>
      </c>
      <c r="AB25" s="172">
        <v>4</v>
      </c>
      <c r="AC25" s="174">
        <v>4</v>
      </c>
      <c r="AD25" s="172">
        <v>4</v>
      </c>
      <c r="AE25" s="174">
        <v>4</v>
      </c>
      <c r="AF25" s="176">
        <v>4</v>
      </c>
      <c r="AG25" s="76"/>
      <c r="AH25" s="128" t="s">
        <v>25</v>
      </c>
      <c r="AI25" s="133">
        <f>SUM(X31,AB31)</f>
        <v>33</v>
      </c>
      <c r="AJ25" s="133" t="s">
        <v>21</v>
      </c>
      <c r="AK25" s="134" t="s">
        <v>22</v>
      </c>
      <c r="AL25" s="133">
        <f>X31</f>
        <v>17</v>
      </c>
      <c r="AM25" s="133" t="s">
        <v>23</v>
      </c>
      <c r="AN25" s="133">
        <f>AB31</f>
        <v>16</v>
      </c>
      <c r="AO25" s="133" t="s">
        <v>24</v>
      </c>
      <c r="AP25" s="133"/>
      <c r="AQ25" s="133"/>
      <c r="AR25" s="135">
        <f>AI25</f>
        <v>33</v>
      </c>
      <c r="AS25" s="154"/>
    </row>
    <row r="26" spans="1:46" s="7" customFormat="1" ht="13.9" customHeight="1" x14ac:dyDescent="0.2">
      <c r="B26" s="39" t="s">
        <v>11</v>
      </c>
      <c r="C26" s="24" t="s">
        <v>12</v>
      </c>
      <c r="D26" s="24" t="s">
        <v>13</v>
      </c>
      <c r="E26" s="24" t="s">
        <v>14</v>
      </c>
      <c r="F26" s="24" t="s">
        <v>15</v>
      </c>
      <c r="G26" s="24" t="s">
        <v>16</v>
      </c>
      <c r="H26" s="40" t="s">
        <v>11</v>
      </c>
      <c r="I26" s="98"/>
      <c r="J26" s="61"/>
      <c r="K26" s="223">
        <v>45047</v>
      </c>
      <c r="L26" s="224"/>
      <c r="M26" s="224"/>
      <c r="N26" s="224"/>
      <c r="O26" s="224"/>
      <c r="P26" s="224"/>
      <c r="Q26" s="225"/>
      <c r="R26" s="98"/>
      <c r="S26" s="143"/>
      <c r="T26" s="153"/>
      <c r="U26" s="128"/>
      <c r="V26" s="105"/>
      <c r="W26" s="104"/>
      <c r="X26" s="105"/>
      <c r="Y26" s="104"/>
      <c r="Z26" s="105"/>
      <c r="AA26" s="104"/>
      <c r="AB26" s="105"/>
      <c r="AC26" s="104"/>
      <c r="AD26" s="105"/>
      <c r="AE26" s="104"/>
      <c r="AF26" s="104"/>
      <c r="AG26" s="76"/>
      <c r="AH26" s="132"/>
      <c r="AI26" s="133"/>
      <c r="AJ26" s="133"/>
      <c r="AK26" s="133"/>
      <c r="AL26" s="133"/>
      <c r="AM26" s="133"/>
      <c r="AN26" s="133"/>
      <c r="AO26" s="133"/>
      <c r="AP26" s="133"/>
      <c r="AQ26" s="133"/>
      <c r="AR26" s="133"/>
      <c r="AS26" s="154"/>
    </row>
    <row r="27" spans="1:46" s="59" customFormat="1" ht="13.9" customHeight="1" x14ac:dyDescent="0.2">
      <c r="B27" s="28"/>
      <c r="C27" s="4"/>
      <c r="D27" s="4"/>
      <c r="E27" s="4"/>
      <c r="F27" s="4"/>
      <c r="G27" s="4"/>
      <c r="H27" s="37">
        <v>1</v>
      </c>
      <c r="I27" s="60"/>
      <c r="J27" s="62"/>
      <c r="K27" s="39" t="s">
        <v>11</v>
      </c>
      <c r="L27" s="24" t="s">
        <v>12</v>
      </c>
      <c r="M27" s="24" t="s">
        <v>13</v>
      </c>
      <c r="N27" s="24" t="s">
        <v>14</v>
      </c>
      <c r="O27" s="24" t="s">
        <v>15</v>
      </c>
      <c r="P27" s="24" t="s">
        <v>16</v>
      </c>
      <c r="Q27" s="40" t="s">
        <v>11</v>
      </c>
      <c r="R27" s="60"/>
      <c r="S27" s="144"/>
      <c r="T27" s="153" t="s">
        <v>36</v>
      </c>
      <c r="U27" s="128"/>
      <c r="V27" s="172">
        <v>4</v>
      </c>
      <c r="W27" s="174">
        <v>4</v>
      </c>
      <c r="X27" s="172">
        <v>4</v>
      </c>
      <c r="Y27" s="174">
        <v>4</v>
      </c>
      <c r="Z27" s="172">
        <v>4</v>
      </c>
      <c r="AA27" s="174">
        <v>4</v>
      </c>
      <c r="AB27" s="172">
        <v>3</v>
      </c>
      <c r="AC27" s="174">
        <v>3</v>
      </c>
      <c r="AD27" s="172">
        <v>4</v>
      </c>
      <c r="AE27" s="174">
        <v>4</v>
      </c>
      <c r="AF27" s="176">
        <v>4</v>
      </c>
      <c r="AG27" s="76"/>
      <c r="AH27" s="132"/>
      <c r="AI27" s="133"/>
      <c r="AJ27" s="133"/>
      <c r="AK27" s="133"/>
      <c r="AL27" s="133"/>
      <c r="AM27" s="133"/>
      <c r="AN27" s="133"/>
      <c r="AO27" s="133"/>
      <c r="AP27" s="136" t="s">
        <v>26</v>
      </c>
      <c r="AQ27" s="133"/>
      <c r="AR27" s="77">
        <f>SUM(AR23:AR26)</f>
        <v>81</v>
      </c>
      <c r="AS27" s="154"/>
    </row>
    <row r="28" spans="1:46" s="7" customFormat="1" ht="13.9" customHeight="1" thickBot="1" x14ac:dyDescent="0.25">
      <c r="B28" s="28">
        <v>2</v>
      </c>
      <c r="C28" s="4">
        <v>3</v>
      </c>
      <c r="D28" s="4">
        <v>4</v>
      </c>
      <c r="E28" s="118">
        <v>5</v>
      </c>
      <c r="F28" s="118">
        <v>6</v>
      </c>
      <c r="G28" s="4">
        <v>7</v>
      </c>
      <c r="H28" s="37">
        <v>8</v>
      </c>
      <c r="I28" s="52"/>
      <c r="J28" s="55"/>
      <c r="K28" s="28"/>
      <c r="L28" s="4">
        <v>1</v>
      </c>
      <c r="M28" s="4">
        <v>2</v>
      </c>
      <c r="N28" s="4">
        <v>3</v>
      </c>
      <c r="O28" s="4">
        <v>4</v>
      </c>
      <c r="P28" s="4">
        <v>5</v>
      </c>
      <c r="Q28" s="37">
        <v>6</v>
      </c>
      <c r="R28" s="52"/>
      <c r="S28" s="143"/>
      <c r="T28" s="153"/>
      <c r="U28" s="128"/>
      <c r="V28" s="105"/>
      <c r="W28" s="104"/>
      <c r="X28" s="105"/>
      <c r="Y28" s="104"/>
      <c r="Z28" s="105"/>
      <c r="AA28" s="104"/>
      <c r="AB28" s="105"/>
      <c r="AC28" s="104"/>
      <c r="AD28" s="105"/>
      <c r="AE28" s="104"/>
      <c r="AF28" s="104"/>
      <c r="AG28" s="76"/>
      <c r="AH28" s="132"/>
      <c r="AI28" s="133"/>
      <c r="AJ28" s="133"/>
      <c r="AK28" s="133"/>
      <c r="AL28" s="133"/>
      <c r="AM28" s="133"/>
      <c r="AN28" s="133"/>
      <c r="AO28" s="133"/>
      <c r="AP28" s="133"/>
      <c r="AQ28" s="133"/>
      <c r="AR28" s="133"/>
      <c r="AS28" s="154"/>
    </row>
    <row r="29" spans="1:46" s="7" customFormat="1" ht="13.9" customHeight="1" thickBot="1" x14ac:dyDescent="0.25">
      <c r="B29" s="28">
        <v>9</v>
      </c>
      <c r="C29" s="4">
        <v>10</v>
      </c>
      <c r="D29" s="115">
        <v>11</v>
      </c>
      <c r="E29" s="91">
        <v>12</v>
      </c>
      <c r="F29" s="4">
        <v>13</v>
      </c>
      <c r="G29" s="117">
        <v>14</v>
      </c>
      <c r="H29" s="37">
        <v>15</v>
      </c>
      <c r="I29" s="52"/>
      <c r="J29" s="61"/>
      <c r="K29" s="28">
        <v>7</v>
      </c>
      <c r="L29" s="4">
        <v>8</v>
      </c>
      <c r="M29" s="4">
        <v>9</v>
      </c>
      <c r="N29" s="4">
        <v>10</v>
      </c>
      <c r="O29" s="4">
        <v>11</v>
      </c>
      <c r="P29" s="4">
        <v>12</v>
      </c>
      <c r="Q29" s="37">
        <v>13</v>
      </c>
      <c r="R29" s="52"/>
      <c r="S29" s="143"/>
      <c r="T29" s="153" t="s">
        <v>37</v>
      </c>
      <c r="U29" s="128"/>
      <c r="V29" s="190">
        <v>3</v>
      </c>
      <c r="W29" s="191">
        <v>4</v>
      </c>
      <c r="X29" s="190">
        <v>3</v>
      </c>
      <c r="Y29" s="191">
        <v>4</v>
      </c>
      <c r="Z29" s="190">
        <v>3</v>
      </c>
      <c r="AA29" s="191">
        <v>4</v>
      </c>
      <c r="AB29" s="190">
        <v>3</v>
      </c>
      <c r="AC29" s="191">
        <v>4</v>
      </c>
      <c r="AD29" s="190">
        <v>3</v>
      </c>
      <c r="AE29" s="191">
        <v>4</v>
      </c>
      <c r="AF29" s="192">
        <v>3</v>
      </c>
      <c r="AG29" s="76"/>
      <c r="AH29" s="132" t="s">
        <v>27</v>
      </c>
      <c r="AI29" s="137">
        <v>5</v>
      </c>
      <c r="AJ29" s="133" t="s">
        <v>28</v>
      </c>
      <c r="AK29" s="133"/>
      <c r="AL29" s="133"/>
      <c r="AM29" s="133"/>
      <c r="AN29" s="133"/>
      <c r="AO29" s="133"/>
      <c r="AP29" s="133"/>
      <c r="AQ29" s="133"/>
      <c r="AR29" s="138">
        <f>AI29</f>
        <v>5</v>
      </c>
      <c r="AS29" s="154"/>
    </row>
    <row r="30" spans="1:46" s="7" customFormat="1" ht="13.9" customHeight="1" x14ac:dyDescent="0.2">
      <c r="B30" s="28">
        <v>16</v>
      </c>
      <c r="C30" s="4">
        <v>17</v>
      </c>
      <c r="D30" s="4">
        <v>18</v>
      </c>
      <c r="E30" s="95">
        <v>19</v>
      </c>
      <c r="F30" s="95">
        <v>20</v>
      </c>
      <c r="G30" s="4">
        <v>21</v>
      </c>
      <c r="H30" s="37">
        <v>22</v>
      </c>
      <c r="I30" s="52"/>
      <c r="J30" s="61"/>
      <c r="K30" s="28">
        <v>14</v>
      </c>
      <c r="L30" s="4">
        <v>15</v>
      </c>
      <c r="M30" s="4">
        <v>16</v>
      </c>
      <c r="N30" s="4">
        <v>17</v>
      </c>
      <c r="O30" s="4">
        <v>18</v>
      </c>
      <c r="P30" s="115">
        <v>19</v>
      </c>
      <c r="Q30" s="116">
        <v>20</v>
      </c>
      <c r="R30" s="52"/>
      <c r="S30" s="52"/>
      <c r="T30" s="153"/>
      <c r="U30" s="128"/>
      <c r="V30" s="106"/>
      <c r="W30" s="106"/>
      <c r="X30" s="106"/>
      <c r="Y30" s="106"/>
      <c r="Z30" s="106"/>
      <c r="AA30" s="106"/>
      <c r="AB30" s="106"/>
      <c r="AC30" s="106"/>
      <c r="AD30" s="106"/>
      <c r="AE30" s="106"/>
      <c r="AF30" s="106"/>
      <c r="AG30" s="76"/>
      <c r="AH30" s="131"/>
      <c r="AI30" s="129"/>
      <c r="AJ30" s="129"/>
      <c r="AK30" s="129"/>
      <c r="AL30" s="129"/>
      <c r="AM30" s="129"/>
      <c r="AN30" s="129"/>
      <c r="AO30" s="129"/>
      <c r="AP30" s="129"/>
      <c r="AQ30" s="129"/>
      <c r="AR30" s="129"/>
      <c r="AS30" s="154"/>
    </row>
    <row r="31" spans="1:46" s="7" customFormat="1" ht="13.9" customHeight="1" x14ac:dyDescent="0.2">
      <c r="B31" s="28">
        <v>23</v>
      </c>
      <c r="C31" s="4">
        <v>24</v>
      </c>
      <c r="D31" s="4">
        <v>25</v>
      </c>
      <c r="E31" s="4">
        <v>26</v>
      </c>
      <c r="F31" s="4">
        <v>27</v>
      </c>
      <c r="G31" s="4">
        <v>28</v>
      </c>
      <c r="H31" s="37">
        <v>29</v>
      </c>
      <c r="I31" s="52"/>
      <c r="J31" s="61"/>
      <c r="K31" s="88">
        <v>21</v>
      </c>
      <c r="L31" s="89">
        <v>22</v>
      </c>
      <c r="M31" s="89">
        <v>23</v>
      </c>
      <c r="N31" s="89">
        <v>24</v>
      </c>
      <c r="O31" s="89">
        <v>25</v>
      </c>
      <c r="P31" s="89">
        <v>26</v>
      </c>
      <c r="Q31" s="84">
        <v>27</v>
      </c>
      <c r="R31" s="52"/>
      <c r="S31" s="143"/>
      <c r="T31" s="183" t="s">
        <v>29</v>
      </c>
      <c r="U31" s="128"/>
      <c r="V31" s="178">
        <f t="shared" ref="V31:AD31" si="1">SUM(V21:V30)</f>
        <v>15</v>
      </c>
      <c r="W31" s="5"/>
      <c r="X31" s="178">
        <f t="shared" si="1"/>
        <v>17</v>
      </c>
      <c r="Y31" s="5"/>
      <c r="Z31" s="178">
        <f t="shared" si="1"/>
        <v>17</v>
      </c>
      <c r="AA31" s="5"/>
      <c r="AB31" s="178">
        <f t="shared" si="1"/>
        <v>16</v>
      </c>
      <c r="AC31" s="5"/>
      <c r="AD31" s="178">
        <f t="shared" si="1"/>
        <v>16</v>
      </c>
      <c r="AE31" s="5"/>
      <c r="AF31" s="5"/>
      <c r="AG31" s="75"/>
      <c r="AH31" s="132" t="s">
        <v>30</v>
      </c>
      <c r="AI31" s="139">
        <v>3</v>
      </c>
      <c r="AJ31" s="132" t="s">
        <v>28</v>
      </c>
      <c r="AK31" s="132"/>
      <c r="AL31" s="132"/>
      <c r="AM31" s="132"/>
      <c r="AN31" s="132"/>
      <c r="AO31" s="132"/>
      <c r="AP31" s="132"/>
      <c r="AQ31" s="132"/>
      <c r="AR31" s="135">
        <f>AI31</f>
        <v>3</v>
      </c>
      <c r="AS31" s="154"/>
    </row>
    <row r="32" spans="1:46" s="7" customFormat="1" ht="13.9" customHeight="1" thickBot="1" x14ac:dyDescent="0.25">
      <c r="B32" s="68">
        <v>30</v>
      </c>
      <c r="C32" s="69">
        <v>31</v>
      </c>
      <c r="D32" s="69"/>
      <c r="E32" s="69"/>
      <c r="F32" s="69"/>
      <c r="G32" s="69"/>
      <c r="H32" s="37"/>
      <c r="I32" s="52"/>
      <c r="J32" s="61"/>
      <c r="K32" s="114">
        <v>28</v>
      </c>
      <c r="L32" s="32">
        <v>29</v>
      </c>
      <c r="M32" s="95">
        <v>30</v>
      </c>
      <c r="N32" s="95">
        <v>31</v>
      </c>
      <c r="O32" s="95"/>
      <c r="P32" s="95"/>
      <c r="Q32" s="37"/>
      <c r="R32" s="52"/>
      <c r="S32" s="143"/>
      <c r="T32" s="184" t="s">
        <v>31</v>
      </c>
      <c r="U32" s="128"/>
      <c r="V32" s="179"/>
      <c r="W32" s="180">
        <f>SUM(W21:W30)</f>
        <v>16</v>
      </c>
      <c r="X32" s="181"/>
      <c r="Y32" s="180">
        <f>SUM(Y21:Y30)</f>
        <v>18</v>
      </c>
      <c r="Z32" s="181"/>
      <c r="AA32" s="180">
        <f>SUM(AA21:AA30)</f>
        <v>18</v>
      </c>
      <c r="AB32" s="181"/>
      <c r="AC32" s="180">
        <f>SUM(AC21:AC30)</f>
        <v>17</v>
      </c>
      <c r="AD32" s="181"/>
      <c r="AE32" s="180">
        <f>SUM(AE21:AE30)</f>
        <v>17</v>
      </c>
      <c r="AF32" s="182">
        <f>SUM(AF21:AF30)</f>
        <v>16</v>
      </c>
      <c r="AG32" s="75"/>
      <c r="AH32" s="132"/>
      <c r="AI32" s="140"/>
      <c r="AJ32" s="140"/>
      <c r="AK32" s="140"/>
      <c r="AL32" s="140"/>
      <c r="AM32" s="140"/>
      <c r="AN32" s="140"/>
      <c r="AO32" s="140"/>
      <c r="AP32" s="141" t="s">
        <v>38</v>
      </c>
      <c r="AQ32" s="140"/>
      <c r="AR32" s="186">
        <f>SUM(AR27:AR31)</f>
        <v>89</v>
      </c>
      <c r="AS32" s="156"/>
    </row>
    <row r="33" spans="1:45" s="7" customFormat="1" ht="13.9" customHeight="1" thickBot="1" x14ac:dyDescent="0.25">
      <c r="B33" s="220">
        <v>44866</v>
      </c>
      <c r="C33" s="221"/>
      <c r="D33" s="221"/>
      <c r="E33" s="221"/>
      <c r="F33" s="221"/>
      <c r="G33" s="221"/>
      <c r="H33" s="222"/>
      <c r="I33" s="52"/>
      <c r="J33" s="61"/>
      <c r="K33" s="228" t="s">
        <v>73</v>
      </c>
      <c r="L33" s="229"/>
      <c r="M33" s="229"/>
      <c r="N33" s="229"/>
      <c r="O33" s="229"/>
      <c r="P33" s="229"/>
      <c r="Q33" s="230"/>
      <c r="R33" s="99"/>
      <c r="S33" s="143"/>
      <c r="T33" s="234"/>
      <c r="U33" s="235"/>
      <c r="V33" s="235"/>
      <c r="W33" s="103"/>
      <c r="X33" s="103"/>
      <c r="Y33" s="103"/>
      <c r="Z33" s="103"/>
      <c r="AA33" s="103"/>
      <c r="AB33" s="103"/>
      <c r="AC33" s="103"/>
      <c r="AD33" s="103"/>
      <c r="AE33" s="103"/>
      <c r="AF33" s="103"/>
      <c r="AG33" s="74"/>
      <c r="AH33" s="140"/>
      <c r="AI33" s="133"/>
      <c r="AJ33" s="133"/>
      <c r="AK33" s="133"/>
      <c r="AL33" s="133"/>
      <c r="AM33" s="133"/>
      <c r="AN33" s="133"/>
      <c r="AO33" s="133"/>
      <c r="AP33" s="133"/>
      <c r="AQ33" s="133"/>
      <c r="AR33" s="133"/>
      <c r="AS33" s="157"/>
    </row>
    <row r="34" spans="1:45" s="7" customFormat="1" ht="13.9" customHeight="1" x14ac:dyDescent="0.2">
      <c r="B34" s="39" t="s">
        <v>11</v>
      </c>
      <c r="C34" s="24" t="s">
        <v>12</v>
      </c>
      <c r="D34" s="24" t="s">
        <v>13</v>
      </c>
      <c r="E34" s="24" t="s">
        <v>14</v>
      </c>
      <c r="F34" s="24" t="s">
        <v>15</v>
      </c>
      <c r="G34" s="24" t="s">
        <v>16</v>
      </c>
      <c r="H34" s="40" t="s">
        <v>11</v>
      </c>
      <c r="I34" s="98"/>
      <c r="J34" s="61"/>
      <c r="K34" s="231">
        <v>45078</v>
      </c>
      <c r="L34" s="232"/>
      <c r="M34" s="232"/>
      <c r="N34" s="232"/>
      <c r="O34" s="232"/>
      <c r="P34" s="232"/>
      <c r="Q34" s="233"/>
      <c r="R34" s="98"/>
      <c r="S34" s="143"/>
      <c r="T34" s="153"/>
      <c r="U34" s="128"/>
      <c r="V34" s="236" t="s">
        <v>39</v>
      </c>
      <c r="W34" s="237"/>
      <c r="X34" s="237"/>
      <c r="Y34" s="237"/>
      <c r="Z34" s="237"/>
      <c r="AA34" s="237"/>
      <c r="AB34" s="73">
        <f>SUM(V15,X15,Z15,AB15,AD15)</f>
        <v>78</v>
      </c>
      <c r="AC34" s="78"/>
      <c r="AD34" s="226" t="s">
        <v>40</v>
      </c>
      <c r="AE34" s="227"/>
      <c r="AF34" s="227"/>
      <c r="AG34" s="227"/>
      <c r="AH34" s="227"/>
      <c r="AI34" s="227"/>
      <c r="AJ34" s="73">
        <f>AR27</f>
        <v>81</v>
      </c>
      <c r="AK34" s="133"/>
      <c r="AL34" s="133"/>
      <c r="AS34" s="154"/>
    </row>
    <row r="35" spans="1:45" s="59" customFormat="1" ht="13.9" customHeight="1" x14ac:dyDescent="0.2">
      <c r="B35" s="28"/>
      <c r="C35" s="4"/>
      <c r="D35" s="4">
        <v>1</v>
      </c>
      <c r="E35" s="4">
        <v>2</v>
      </c>
      <c r="F35" s="4">
        <v>3</v>
      </c>
      <c r="G35" s="4">
        <v>4</v>
      </c>
      <c r="H35" s="37">
        <v>5</v>
      </c>
      <c r="I35" s="60"/>
      <c r="J35" s="62"/>
      <c r="K35" s="58" t="s">
        <v>11</v>
      </c>
      <c r="L35" s="54" t="s">
        <v>12</v>
      </c>
      <c r="M35" s="25" t="s">
        <v>13</v>
      </c>
      <c r="N35" s="24" t="s">
        <v>14</v>
      </c>
      <c r="O35" s="24" t="s">
        <v>15</v>
      </c>
      <c r="P35" s="24" t="s">
        <v>16</v>
      </c>
      <c r="Q35" s="40" t="s">
        <v>11</v>
      </c>
      <c r="R35" s="60"/>
      <c r="S35" s="144"/>
      <c r="T35" s="121"/>
      <c r="U35" s="122"/>
      <c r="V35" s="241" t="s">
        <v>41</v>
      </c>
      <c r="W35" s="242"/>
      <c r="X35" s="242"/>
      <c r="Y35" s="242"/>
      <c r="Z35" s="242"/>
      <c r="AA35" s="242"/>
      <c r="AB35" s="123">
        <f>AR15</f>
        <v>3</v>
      </c>
      <c r="AC35" s="78"/>
      <c r="AD35" s="241" t="s">
        <v>41</v>
      </c>
      <c r="AE35" s="242"/>
      <c r="AF35" s="242"/>
      <c r="AG35" s="242"/>
      <c r="AH35" s="242"/>
      <c r="AI35" s="242"/>
      <c r="AJ35" s="123">
        <f>AR31</f>
        <v>3</v>
      </c>
      <c r="AK35" s="133"/>
      <c r="AL35" s="133"/>
      <c r="AM35" s="193"/>
      <c r="AN35" s="194"/>
      <c r="AO35" s="194"/>
      <c r="AP35" s="195"/>
      <c r="AQ35" s="148" t="s">
        <v>32</v>
      </c>
      <c r="AR35" s="196">
        <f>AR16</f>
        <v>86</v>
      </c>
      <c r="AS35" s="154"/>
    </row>
    <row r="36" spans="1:45" s="7" customFormat="1" ht="13.9" customHeight="1" x14ac:dyDescent="0.2">
      <c r="B36" s="28">
        <v>6</v>
      </c>
      <c r="C36" s="4">
        <v>7</v>
      </c>
      <c r="D36" s="4">
        <v>8</v>
      </c>
      <c r="E36" s="4">
        <v>9</v>
      </c>
      <c r="F36" s="4">
        <v>10</v>
      </c>
      <c r="G36" s="32">
        <v>11</v>
      </c>
      <c r="H36" s="37">
        <v>12</v>
      </c>
      <c r="I36" s="52"/>
      <c r="J36" s="55"/>
      <c r="K36" s="28"/>
      <c r="L36" s="4"/>
      <c r="M36" s="4"/>
      <c r="N36" s="4"/>
      <c r="O36" s="4">
        <v>1</v>
      </c>
      <c r="P36" s="4">
        <v>2</v>
      </c>
      <c r="Q36" s="37">
        <v>3</v>
      </c>
      <c r="R36" s="52"/>
      <c r="S36" s="143"/>
      <c r="T36" s="121"/>
      <c r="U36" s="122"/>
      <c r="V36" s="241" t="s">
        <v>42</v>
      </c>
      <c r="W36" s="242"/>
      <c r="X36" s="242"/>
      <c r="Y36" s="242"/>
      <c r="Z36" s="242"/>
      <c r="AA36" s="242"/>
      <c r="AB36" s="123">
        <f>AR13</f>
        <v>5</v>
      </c>
      <c r="AC36" s="78"/>
      <c r="AD36" s="241" t="s">
        <v>42</v>
      </c>
      <c r="AE36" s="242"/>
      <c r="AF36" s="242"/>
      <c r="AG36" s="242"/>
      <c r="AH36" s="242"/>
      <c r="AI36" s="242"/>
      <c r="AJ36" s="123">
        <f>AR29</f>
        <v>5</v>
      </c>
      <c r="AK36" s="133"/>
      <c r="AL36" s="133"/>
      <c r="AM36" s="197"/>
      <c r="AN36" s="198"/>
      <c r="AO36" s="198"/>
      <c r="AP36" s="199"/>
      <c r="AQ36" s="72" t="s">
        <v>38</v>
      </c>
      <c r="AR36" s="200">
        <f>AR32</f>
        <v>89</v>
      </c>
      <c r="AS36" s="154"/>
    </row>
    <row r="37" spans="1:45" s="7" customFormat="1" ht="13.9" customHeight="1" thickBot="1" x14ac:dyDescent="0.25">
      <c r="A37" s="57"/>
      <c r="B37" s="28">
        <v>13</v>
      </c>
      <c r="C37" s="4">
        <v>14</v>
      </c>
      <c r="D37" s="4">
        <v>15</v>
      </c>
      <c r="E37" s="4">
        <v>16</v>
      </c>
      <c r="F37" s="4">
        <v>17</v>
      </c>
      <c r="G37" s="4">
        <v>18</v>
      </c>
      <c r="H37" s="37">
        <v>19</v>
      </c>
      <c r="I37" s="52"/>
      <c r="J37" s="61"/>
      <c r="K37" s="28">
        <v>4</v>
      </c>
      <c r="L37" s="4">
        <v>5</v>
      </c>
      <c r="M37" s="4">
        <v>6</v>
      </c>
      <c r="N37" s="4">
        <v>7</v>
      </c>
      <c r="O37" s="4">
        <v>8</v>
      </c>
      <c r="P37" s="4">
        <v>9</v>
      </c>
      <c r="Q37" s="37">
        <v>10</v>
      </c>
      <c r="R37" s="52"/>
      <c r="S37" s="143"/>
      <c r="T37" s="121"/>
      <c r="U37" s="122"/>
      <c r="V37" s="243" t="s">
        <v>43</v>
      </c>
      <c r="W37" s="244"/>
      <c r="X37" s="244"/>
      <c r="Y37" s="244"/>
      <c r="Z37" s="244"/>
      <c r="AA37" s="244"/>
      <c r="AB37" s="71">
        <f>AR16</f>
        <v>86</v>
      </c>
      <c r="AC37" s="78"/>
      <c r="AD37" s="243" t="s">
        <v>43</v>
      </c>
      <c r="AE37" s="244"/>
      <c r="AF37" s="244"/>
      <c r="AG37" s="244"/>
      <c r="AH37" s="244"/>
      <c r="AI37" s="244"/>
      <c r="AJ37" s="71">
        <f>AR32</f>
        <v>89</v>
      </c>
      <c r="AK37" s="133"/>
      <c r="AL37" s="133"/>
      <c r="AM37" s="133"/>
      <c r="AN37" s="133"/>
      <c r="AO37" s="133"/>
      <c r="AP37" s="133"/>
      <c r="AQ37" s="133"/>
      <c r="AR37" s="133"/>
      <c r="AS37" s="154"/>
    </row>
    <row r="38" spans="1:45" s="7" customFormat="1" ht="13.9" customHeight="1" thickBot="1" x14ac:dyDescent="0.25">
      <c r="A38" s="57"/>
      <c r="B38" s="28">
        <v>20</v>
      </c>
      <c r="C38" s="4">
        <v>21</v>
      </c>
      <c r="D38" s="4">
        <v>22</v>
      </c>
      <c r="E38" s="4">
        <v>23</v>
      </c>
      <c r="F38" s="32">
        <v>24</v>
      </c>
      <c r="G38" s="86">
        <v>25</v>
      </c>
      <c r="H38" s="87">
        <v>26</v>
      </c>
      <c r="I38" s="52"/>
      <c r="J38" s="61"/>
      <c r="K38" s="28">
        <v>11</v>
      </c>
      <c r="L38" s="83">
        <v>12</v>
      </c>
      <c r="M38" s="4">
        <v>13</v>
      </c>
      <c r="N38" s="4">
        <v>14</v>
      </c>
      <c r="O38" s="4">
        <v>15</v>
      </c>
      <c r="P38" s="4">
        <v>16</v>
      </c>
      <c r="Q38" s="37">
        <v>17</v>
      </c>
      <c r="R38" s="52"/>
      <c r="S38" s="143"/>
      <c r="T38" s="121"/>
      <c r="U38" s="122"/>
      <c r="V38" s="122"/>
      <c r="W38" s="122"/>
      <c r="X38" s="122"/>
      <c r="Y38" s="122"/>
      <c r="Z38" s="122"/>
      <c r="AA38" s="70"/>
      <c r="AB38" s="122"/>
      <c r="AC38" s="78"/>
      <c r="AD38" s="122"/>
      <c r="AE38" s="122"/>
      <c r="AF38" s="122"/>
      <c r="AG38" s="122"/>
      <c r="AH38" s="122"/>
      <c r="AI38" s="122"/>
      <c r="AJ38" s="122"/>
      <c r="AK38" s="133"/>
      <c r="AL38" s="133"/>
      <c r="AM38" s="133"/>
      <c r="AN38" s="133"/>
      <c r="AO38" s="133"/>
      <c r="AP38" s="133"/>
      <c r="AQ38" s="133"/>
      <c r="AR38" s="133"/>
      <c r="AS38" s="154"/>
    </row>
    <row r="39" spans="1:45" s="7" customFormat="1" ht="13.9" customHeight="1" x14ac:dyDescent="0.2">
      <c r="B39" s="85">
        <v>27</v>
      </c>
      <c r="C39" s="4">
        <v>28</v>
      </c>
      <c r="D39" s="4">
        <v>29</v>
      </c>
      <c r="E39" s="4">
        <v>30</v>
      </c>
      <c r="F39" s="4"/>
      <c r="G39" s="4"/>
      <c r="H39" s="37"/>
      <c r="I39" s="52"/>
      <c r="J39" s="61"/>
      <c r="K39" s="28">
        <v>18</v>
      </c>
      <c r="L39" s="4">
        <v>19</v>
      </c>
      <c r="M39" s="4">
        <v>20</v>
      </c>
      <c r="N39" s="4">
        <v>21</v>
      </c>
      <c r="O39" s="4">
        <v>22</v>
      </c>
      <c r="P39" s="4">
        <v>23</v>
      </c>
      <c r="Q39" s="37">
        <v>24</v>
      </c>
      <c r="R39" s="52"/>
      <c r="S39" s="143"/>
      <c r="T39" s="121"/>
      <c r="U39" s="122"/>
      <c r="V39" s="122"/>
      <c r="W39" s="245" t="s">
        <v>44</v>
      </c>
      <c r="X39" s="245"/>
      <c r="Y39" s="245"/>
      <c r="Z39" s="245"/>
      <c r="AA39" s="245"/>
      <c r="AB39" s="245"/>
      <c r="AC39" s="78"/>
      <c r="AD39" s="209">
        <f>AR39</f>
        <v>175</v>
      </c>
      <c r="AE39" s="246"/>
      <c r="AF39" s="210"/>
      <c r="AG39" s="122"/>
      <c r="AH39" s="122"/>
      <c r="AI39" s="122"/>
      <c r="AJ39" s="122"/>
      <c r="AK39" s="122"/>
      <c r="AL39" s="133"/>
      <c r="AM39" s="133"/>
      <c r="AN39" s="133"/>
      <c r="AO39" s="133"/>
      <c r="AP39" s="133"/>
      <c r="AQ39" s="122" t="s">
        <v>45</v>
      </c>
      <c r="AR39" s="187">
        <f>SUM(AR35:AR36)</f>
        <v>175</v>
      </c>
      <c r="AS39" s="154"/>
    </row>
    <row r="40" spans="1:45" s="7" customFormat="1" ht="13.9" customHeight="1" thickBot="1" x14ac:dyDescent="0.25">
      <c r="A40" s="5"/>
      <c r="B40" s="110"/>
      <c r="C40" s="26"/>
      <c r="D40" s="26"/>
      <c r="E40" s="26"/>
      <c r="F40" s="27"/>
      <c r="G40" s="5"/>
      <c r="H40" s="41"/>
      <c r="I40" s="52"/>
      <c r="J40" s="61"/>
      <c r="K40" s="28">
        <v>25</v>
      </c>
      <c r="L40" s="4">
        <v>26</v>
      </c>
      <c r="M40" s="4">
        <v>27</v>
      </c>
      <c r="N40" s="4">
        <v>28</v>
      </c>
      <c r="O40" s="4">
        <v>29</v>
      </c>
      <c r="P40" s="4">
        <v>30</v>
      </c>
      <c r="Q40" s="37"/>
      <c r="R40" s="52"/>
      <c r="S40" s="143"/>
      <c r="T40" s="121"/>
      <c r="U40" s="122"/>
      <c r="V40" s="122"/>
      <c r="W40" s="107"/>
      <c r="X40" s="107"/>
      <c r="Y40" s="107"/>
      <c r="Z40" s="107"/>
      <c r="AA40" s="107"/>
      <c r="AB40" s="107"/>
      <c r="AC40" s="78"/>
      <c r="AD40" s="108"/>
      <c r="AE40" s="108"/>
      <c r="AF40" s="108"/>
      <c r="AG40" s="122"/>
      <c r="AH40" s="122"/>
      <c r="AI40" s="122"/>
      <c r="AJ40" s="122"/>
      <c r="AK40" s="122"/>
      <c r="AL40" s="133"/>
      <c r="AM40" s="133"/>
      <c r="AN40" s="133"/>
      <c r="AO40" s="133"/>
      <c r="AP40" s="133"/>
      <c r="AQ40" s="122"/>
      <c r="AR40" s="122"/>
      <c r="AS40" s="154"/>
    </row>
    <row r="41" spans="1:45" s="7" customFormat="1" ht="13.9" customHeight="1" x14ac:dyDescent="0.2">
      <c r="B41" s="220">
        <v>44896</v>
      </c>
      <c r="C41" s="221"/>
      <c r="D41" s="221"/>
      <c r="E41" s="221"/>
      <c r="F41" s="221"/>
      <c r="G41" s="221"/>
      <c r="H41" s="222"/>
      <c r="I41" s="52"/>
      <c r="J41" s="61"/>
      <c r="K41" s="231">
        <v>45108</v>
      </c>
      <c r="L41" s="232"/>
      <c r="M41" s="232"/>
      <c r="N41" s="232"/>
      <c r="O41" s="232"/>
      <c r="P41" s="232"/>
      <c r="Q41" s="233"/>
      <c r="R41" s="52"/>
      <c r="S41" s="143"/>
      <c r="T41" s="238" t="s">
        <v>70</v>
      </c>
      <c r="U41" s="239"/>
      <c r="V41" s="239"/>
      <c r="W41" s="239"/>
      <c r="X41" s="239"/>
      <c r="Y41" s="239"/>
      <c r="Z41" s="239"/>
      <c r="AA41" s="239"/>
      <c r="AB41" s="239"/>
      <c r="AC41" s="239"/>
      <c r="AD41" s="239"/>
      <c r="AE41" s="239"/>
      <c r="AF41" s="239"/>
      <c r="AG41" s="239"/>
      <c r="AH41" s="239"/>
      <c r="AI41" s="239"/>
      <c r="AJ41" s="239"/>
      <c r="AK41" s="239"/>
      <c r="AL41" s="240"/>
      <c r="AM41" s="129"/>
      <c r="AN41" s="238" t="s">
        <v>46</v>
      </c>
      <c r="AO41" s="239"/>
      <c r="AP41" s="239"/>
      <c r="AQ41" s="239"/>
      <c r="AR41" s="240"/>
      <c r="AS41" s="154"/>
    </row>
    <row r="42" spans="1:45" s="7" customFormat="1" ht="13.9" customHeight="1" x14ac:dyDescent="0.2">
      <c r="B42" s="39" t="s">
        <v>11</v>
      </c>
      <c r="C42" s="24" t="s">
        <v>12</v>
      </c>
      <c r="D42" s="24" t="s">
        <v>13</v>
      </c>
      <c r="E42" s="24" t="s">
        <v>14</v>
      </c>
      <c r="F42" s="24" t="s">
        <v>15</v>
      </c>
      <c r="G42" s="24" t="s">
        <v>16</v>
      </c>
      <c r="H42" s="40" t="s">
        <v>11</v>
      </c>
      <c r="I42" s="98"/>
      <c r="J42" s="61"/>
      <c r="K42" s="39" t="s">
        <v>11</v>
      </c>
      <c r="L42" s="24" t="s">
        <v>12</v>
      </c>
      <c r="M42" s="24" t="s">
        <v>13</v>
      </c>
      <c r="N42" s="24" t="s">
        <v>14</v>
      </c>
      <c r="O42" s="24" t="s">
        <v>15</v>
      </c>
      <c r="P42" s="24" t="s">
        <v>16</v>
      </c>
      <c r="Q42" s="40" t="s">
        <v>11</v>
      </c>
      <c r="R42" s="98"/>
      <c r="S42" s="143"/>
      <c r="T42" s="247">
        <v>44746</v>
      </c>
      <c r="U42" s="248"/>
      <c r="V42" s="248"/>
      <c r="W42" s="248"/>
      <c r="X42" s="188"/>
      <c r="Y42" s="249" t="s">
        <v>47</v>
      </c>
      <c r="Z42" s="249"/>
      <c r="AA42" s="249"/>
      <c r="AB42" s="249"/>
      <c r="AC42" s="249"/>
      <c r="AD42" s="249"/>
      <c r="AE42" s="249"/>
      <c r="AF42" s="188"/>
      <c r="AG42" s="250" t="s">
        <v>48</v>
      </c>
      <c r="AH42" s="250"/>
      <c r="AI42" s="250"/>
      <c r="AJ42" s="250"/>
      <c r="AK42" s="250"/>
      <c r="AL42" s="251"/>
      <c r="AM42" s="145"/>
      <c r="AN42" s="252" t="s">
        <v>49</v>
      </c>
      <c r="AO42" s="253"/>
      <c r="AP42" s="253"/>
      <c r="AQ42" s="253"/>
      <c r="AR42" s="254"/>
      <c r="AS42" s="158"/>
    </row>
    <row r="43" spans="1:45" s="59" customFormat="1" ht="13.9" customHeight="1" x14ac:dyDescent="0.2">
      <c r="B43" s="28"/>
      <c r="C43" s="4"/>
      <c r="D43" s="4"/>
      <c r="E43" s="4"/>
      <c r="F43" s="4">
        <v>1</v>
      </c>
      <c r="G43" s="4">
        <v>2</v>
      </c>
      <c r="H43" s="37">
        <v>3</v>
      </c>
      <c r="I43" s="60"/>
      <c r="J43" s="63"/>
      <c r="K43" s="28"/>
      <c r="L43" s="4"/>
      <c r="M43" s="4"/>
      <c r="N43" s="4"/>
      <c r="O43" s="4"/>
      <c r="P43" s="4"/>
      <c r="Q43" s="37">
        <v>1</v>
      </c>
      <c r="R43" s="60"/>
      <c r="S43" s="144"/>
      <c r="T43" s="255">
        <v>44809</v>
      </c>
      <c r="U43" s="256"/>
      <c r="V43" s="256"/>
      <c r="W43" s="256"/>
      <c r="X43" s="52"/>
      <c r="Y43" s="257" t="s">
        <v>47</v>
      </c>
      <c r="Z43" s="257"/>
      <c r="AA43" s="257"/>
      <c r="AB43" s="257"/>
      <c r="AC43" s="257"/>
      <c r="AD43" s="257"/>
      <c r="AE43" s="257"/>
      <c r="AF43" s="52"/>
      <c r="AG43" s="257" t="s">
        <v>50</v>
      </c>
      <c r="AH43" s="257"/>
      <c r="AI43" s="257"/>
      <c r="AJ43" s="257"/>
      <c r="AK43" s="257"/>
      <c r="AL43" s="258"/>
      <c r="AM43" s="146"/>
      <c r="AN43" s="259" t="s">
        <v>49</v>
      </c>
      <c r="AO43" s="260"/>
      <c r="AP43" s="260"/>
      <c r="AQ43" s="260"/>
      <c r="AR43" s="261"/>
      <c r="AS43" s="158"/>
    </row>
    <row r="44" spans="1:45" s="7" customFormat="1" ht="13.9" customHeight="1" x14ac:dyDescent="0.2">
      <c r="B44" s="28">
        <v>4</v>
      </c>
      <c r="C44" s="4">
        <v>5</v>
      </c>
      <c r="D44" s="4">
        <v>6</v>
      </c>
      <c r="E44" s="4">
        <v>7</v>
      </c>
      <c r="F44" s="4">
        <v>8</v>
      </c>
      <c r="G44" s="4">
        <v>9</v>
      </c>
      <c r="H44" s="37">
        <v>10</v>
      </c>
      <c r="I44" s="52"/>
      <c r="J44" s="55"/>
      <c r="K44" s="28">
        <v>2</v>
      </c>
      <c r="L44" s="4">
        <v>3</v>
      </c>
      <c r="M44" s="32">
        <v>4</v>
      </c>
      <c r="N44" s="4">
        <v>5</v>
      </c>
      <c r="O44" s="4">
        <v>6</v>
      </c>
      <c r="P44" s="4">
        <v>7</v>
      </c>
      <c r="Q44" s="37">
        <v>8</v>
      </c>
      <c r="R44" s="52"/>
      <c r="S44" s="143"/>
      <c r="T44" s="255">
        <v>44876</v>
      </c>
      <c r="U44" s="256"/>
      <c r="V44" s="256"/>
      <c r="W44" s="256"/>
      <c r="X44" s="52"/>
      <c r="Y44" s="257" t="s">
        <v>54</v>
      </c>
      <c r="Z44" s="257"/>
      <c r="AA44" s="257"/>
      <c r="AB44" s="257"/>
      <c r="AC44" s="257"/>
      <c r="AD44" s="257"/>
      <c r="AE44" s="257"/>
      <c r="AF44" s="52"/>
      <c r="AG44" s="257" t="s">
        <v>51</v>
      </c>
      <c r="AH44" s="257"/>
      <c r="AI44" s="257"/>
      <c r="AJ44" s="257"/>
      <c r="AK44" s="257"/>
      <c r="AL44" s="258"/>
      <c r="AM44" s="111"/>
      <c r="AN44" s="259" t="s">
        <v>49</v>
      </c>
      <c r="AO44" s="260"/>
      <c r="AP44" s="260"/>
      <c r="AQ44" s="260"/>
      <c r="AR44" s="261"/>
      <c r="AS44" s="158"/>
    </row>
    <row r="45" spans="1:45" s="7" customFormat="1" ht="13.9" customHeight="1" x14ac:dyDescent="0.2">
      <c r="B45" s="88">
        <v>11</v>
      </c>
      <c r="C45" s="89">
        <v>12</v>
      </c>
      <c r="D45" s="89">
        <v>13</v>
      </c>
      <c r="E45" s="89">
        <v>14</v>
      </c>
      <c r="F45" s="89">
        <v>15</v>
      </c>
      <c r="G45" s="89">
        <v>16</v>
      </c>
      <c r="H45" s="90">
        <v>17</v>
      </c>
      <c r="I45" s="52"/>
      <c r="J45" s="61"/>
      <c r="K45" s="28">
        <v>9</v>
      </c>
      <c r="L45" s="4">
        <v>10</v>
      </c>
      <c r="M45" s="4">
        <v>11</v>
      </c>
      <c r="N45" s="4">
        <v>12</v>
      </c>
      <c r="O45" s="4">
        <v>13</v>
      </c>
      <c r="P45" s="4">
        <v>14</v>
      </c>
      <c r="Q45" s="37">
        <v>15</v>
      </c>
      <c r="R45" s="52"/>
      <c r="S45" s="52"/>
      <c r="T45" s="255">
        <v>44889</v>
      </c>
      <c r="U45" s="256"/>
      <c r="V45" s="256"/>
      <c r="W45" s="256"/>
      <c r="X45" s="52"/>
      <c r="Y45" s="257" t="s">
        <v>52</v>
      </c>
      <c r="Z45" s="257"/>
      <c r="AA45" s="257"/>
      <c r="AB45" s="257"/>
      <c r="AC45" s="257"/>
      <c r="AD45" s="257"/>
      <c r="AE45" s="257"/>
      <c r="AF45" s="52"/>
      <c r="AG45" s="257" t="s">
        <v>53</v>
      </c>
      <c r="AH45" s="257"/>
      <c r="AI45" s="257"/>
      <c r="AJ45" s="257"/>
      <c r="AK45" s="257"/>
      <c r="AL45" s="258"/>
      <c r="AM45" s="111"/>
      <c r="AN45" s="259" t="s">
        <v>49</v>
      </c>
      <c r="AO45" s="260"/>
      <c r="AP45" s="260"/>
      <c r="AQ45" s="260"/>
      <c r="AR45" s="261"/>
      <c r="AS45" s="158"/>
    </row>
    <row r="46" spans="1:45" s="7" customFormat="1" ht="13.9" customHeight="1" x14ac:dyDescent="0.2">
      <c r="A46" s="57"/>
      <c r="B46" s="28">
        <v>18</v>
      </c>
      <c r="C46" s="4">
        <v>19</v>
      </c>
      <c r="D46" s="4">
        <v>20</v>
      </c>
      <c r="E46" s="4">
        <v>21</v>
      </c>
      <c r="F46" s="4">
        <v>22</v>
      </c>
      <c r="G46" s="32">
        <v>23</v>
      </c>
      <c r="H46" s="84">
        <v>24</v>
      </c>
      <c r="I46" s="52"/>
      <c r="J46" s="61"/>
      <c r="K46" s="28">
        <v>16</v>
      </c>
      <c r="L46" s="4">
        <v>17</v>
      </c>
      <c r="M46" s="4">
        <v>18</v>
      </c>
      <c r="N46" s="4">
        <v>19</v>
      </c>
      <c r="O46" s="4">
        <v>20</v>
      </c>
      <c r="P46" s="4">
        <v>21</v>
      </c>
      <c r="Q46" s="37">
        <v>22</v>
      </c>
      <c r="R46" s="52"/>
      <c r="S46" s="66"/>
      <c r="T46" s="255">
        <v>44921</v>
      </c>
      <c r="U46" s="256"/>
      <c r="V46" s="256"/>
      <c r="W46" s="256"/>
      <c r="X46" s="52"/>
      <c r="Y46" s="257" t="s">
        <v>47</v>
      </c>
      <c r="Z46" s="257"/>
      <c r="AA46" s="257"/>
      <c r="AB46" s="257"/>
      <c r="AC46" s="257"/>
      <c r="AD46" s="257"/>
      <c r="AE46" s="257"/>
      <c r="AF46" s="52"/>
      <c r="AG46" s="262" t="s">
        <v>55</v>
      </c>
      <c r="AH46" s="262"/>
      <c r="AI46" s="262"/>
      <c r="AJ46" s="262"/>
      <c r="AK46" s="262"/>
      <c r="AL46" s="263"/>
      <c r="AM46" s="111"/>
      <c r="AN46" s="259" t="s">
        <v>49</v>
      </c>
      <c r="AO46" s="260"/>
      <c r="AP46" s="260"/>
      <c r="AQ46" s="260"/>
      <c r="AR46" s="261"/>
      <c r="AS46" s="161"/>
    </row>
    <row r="47" spans="1:45" s="7" customFormat="1" ht="13.5" customHeight="1" x14ac:dyDescent="0.2">
      <c r="B47" s="85">
        <v>25</v>
      </c>
      <c r="C47" s="32">
        <v>26</v>
      </c>
      <c r="D47" s="32">
        <v>27</v>
      </c>
      <c r="E47" s="32">
        <v>28</v>
      </c>
      <c r="F47" s="32">
        <v>29</v>
      </c>
      <c r="G47" s="32">
        <v>30</v>
      </c>
      <c r="H47" s="125">
        <v>31</v>
      </c>
      <c r="I47" s="52"/>
      <c r="J47" s="61"/>
      <c r="K47" s="28">
        <v>23</v>
      </c>
      <c r="L47" s="4">
        <v>24</v>
      </c>
      <c r="M47" s="4">
        <v>25</v>
      </c>
      <c r="N47" s="4">
        <v>26</v>
      </c>
      <c r="O47" s="4">
        <v>27</v>
      </c>
      <c r="P47" s="4">
        <v>28</v>
      </c>
      <c r="Q47" s="37">
        <v>29</v>
      </c>
      <c r="R47" s="52"/>
      <c r="S47" s="66"/>
      <c r="T47" s="255">
        <v>44928</v>
      </c>
      <c r="U47" s="256"/>
      <c r="V47" s="256"/>
      <c r="W47" s="256"/>
      <c r="X47" s="52"/>
      <c r="Y47" s="257" t="s">
        <v>47</v>
      </c>
      <c r="Z47" s="257"/>
      <c r="AA47" s="257"/>
      <c r="AB47" s="257"/>
      <c r="AC47" s="257"/>
      <c r="AD47" s="257"/>
      <c r="AE47" s="257"/>
      <c r="AF47" s="63"/>
      <c r="AG47" s="262" t="s">
        <v>56</v>
      </c>
      <c r="AH47" s="262"/>
      <c r="AI47" s="262"/>
      <c r="AJ47" s="262"/>
      <c r="AK47" s="262"/>
      <c r="AL47" s="263"/>
      <c r="AM47" s="111"/>
      <c r="AN47" s="259" t="s">
        <v>49</v>
      </c>
      <c r="AO47" s="260"/>
      <c r="AP47" s="260"/>
      <c r="AQ47" s="260"/>
      <c r="AR47" s="261"/>
      <c r="AS47" s="162"/>
    </row>
    <row r="48" spans="1:45" s="7" customFormat="1" ht="13.9" customHeight="1" thickBot="1" x14ac:dyDescent="0.25">
      <c r="B48" s="223">
        <v>44927</v>
      </c>
      <c r="C48" s="224"/>
      <c r="D48" s="224"/>
      <c r="E48" s="224"/>
      <c r="F48" s="224"/>
      <c r="G48" s="224"/>
      <c r="H48" s="225"/>
      <c r="I48" s="52"/>
      <c r="J48" s="61"/>
      <c r="K48" s="28">
        <v>30</v>
      </c>
      <c r="L48" s="4">
        <v>31</v>
      </c>
      <c r="M48" s="4"/>
      <c r="N48" s="4"/>
      <c r="O48" s="4"/>
      <c r="P48" s="4"/>
      <c r="Q48" s="37"/>
      <c r="R48" s="52"/>
      <c r="S48" s="66"/>
      <c r="T48" s="255">
        <v>44942</v>
      </c>
      <c r="U48" s="256"/>
      <c r="V48" s="256"/>
      <c r="W48" s="256"/>
      <c r="X48" s="52"/>
      <c r="Y48" s="257" t="s">
        <v>47</v>
      </c>
      <c r="Z48" s="257"/>
      <c r="AA48" s="257"/>
      <c r="AB48" s="257"/>
      <c r="AC48" s="257"/>
      <c r="AD48" s="257"/>
      <c r="AE48" s="257"/>
      <c r="AF48" s="63"/>
      <c r="AG48" s="257" t="s">
        <v>57</v>
      </c>
      <c r="AH48" s="257"/>
      <c r="AI48" s="257"/>
      <c r="AJ48" s="257"/>
      <c r="AK48" s="257"/>
      <c r="AL48" s="258"/>
      <c r="AM48" s="111"/>
      <c r="AN48" s="259" t="s">
        <v>49</v>
      </c>
      <c r="AO48" s="260"/>
      <c r="AP48" s="260"/>
      <c r="AQ48" s="260"/>
      <c r="AR48" s="261"/>
      <c r="AS48" s="162"/>
    </row>
    <row r="49" spans="1:45" s="7" customFormat="1" ht="13.9" customHeight="1" x14ac:dyDescent="0.2">
      <c r="B49" s="42" t="s">
        <v>11</v>
      </c>
      <c r="C49" s="25" t="s">
        <v>12</v>
      </c>
      <c r="D49" s="24" t="s">
        <v>13</v>
      </c>
      <c r="E49" s="24" t="s">
        <v>14</v>
      </c>
      <c r="F49" s="24" t="s">
        <v>15</v>
      </c>
      <c r="G49" s="24" t="s">
        <v>16</v>
      </c>
      <c r="H49" s="40" t="s">
        <v>11</v>
      </c>
      <c r="I49" s="52"/>
      <c r="J49" s="61"/>
      <c r="K49" s="231">
        <v>45139</v>
      </c>
      <c r="L49" s="232"/>
      <c r="M49" s="232"/>
      <c r="N49" s="232"/>
      <c r="O49" s="232"/>
      <c r="P49" s="232"/>
      <c r="Q49" s="233"/>
      <c r="R49" s="52"/>
      <c r="S49" s="66"/>
      <c r="T49" s="255" t="s">
        <v>81</v>
      </c>
      <c r="U49" s="256"/>
      <c r="V49" s="256"/>
      <c r="W49" s="256"/>
      <c r="X49" s="52"/>
      <c r="Y49" s="257" t="s">
        <v>82</v>
      </c>
      <c r="Z49" s="257"/>
      <c r="AA49" s="257"/>
      <c r="AB49" s="257"/>
      <c r="AC49" s="257"/>
      <c r="AD49" s="257"/>
      <c r="AE49" s="257"/>
      <c r="AF49" s="52"/>
      <c r="AG49" s="257" t="s">
        <v>74</v>
      </c>
      <c r="AH49" s="257"/>
      <c r="AI49" s="257"/>
      <c r="AJ49" s="257"/>
      <c r="AK49" s="257"/>
      <c r="AL49" s="258"/>
      <c r="AM49" s="111"/>
      <c r="AN49" s="259" t="s">
        <v>49</v>
      </c>
      <c r="AO49" s="260"/>
      <c r="AP49" s="260"/>
      <c r="AQ49" s="260"/>
      <c r="AR49" s="261"/>
      <c r="AS49" s="163"/>
    </row>
    <row r="50" spans="1:45" s="59" customFormat="1" ht="13.9" customHeight="1" thickBot="1" x14ac:dyDescent="0.25">
      <c r="B50" s="126">
        <v>1</v>
      </c>
      <c r="C50" s="32">
        <v>2</v>
      </c>
      <c r="D50" s="4">
        <v>3</v>
      </c>
      <c r="E50" s="4">
        <v>4</v>
      </c>
      <c r="F50" s="4">
        <v>5</v>
      </c>
      <c r="G50" s="4">
        <v>6</v>
      </c>
      <c r="H50" s="37">
        <v>7</v>
      </c>
      <c r="I50" s="52"/>
      <c r="J50" s="61"/>
      <c r="K50" s="39" t="s">
        <v>11</v>
      </c>
      <c r="L50" s="24" t="s">
        <v>12</v>
      </c>
      <c r="M50" s="24" t="s">
        <v>13</v>
      </c>
      <c r="N50" s="24" t="s">
        <v>14</v>
      </c>
      <c r="O50" s="24" t="s">
        <v>15</v>
      </c>
      <c r="P50" s="24" t="s">
        <v>16</v>
      </c>
      <c r="Q50" s="40" t="s">
        <v>11</v>
      </c>
      <c r="R50" s="100"/>
      <c r="S50" s="130"/>
      <c r="T50" s="255">
        <v>44977</v>
      </c>
      <c r="U50" s="256"/>
      <c r="V50" s="256"/>
      <c r="W50" s="256"/>
      <c r="X50" s="52"/>
      <c r="Y50" s="257" t="s">
        <v>47</v>
      </c>
      <c r="Z50" s="257"/>
      <c r="AA50" s="257"/>
      <c r="AB50" s="257"/>
      <c r="AC50" s="257"/>
      <c r="AD50" s="257"/>
      <c r="AE50" s="257"/>
      <c r="AF50" s="52"/>
      <c r="AG50" s="257" t="s">
        <v>58</v>
      </c>
      <c r="AH50" s="257"/>
      <c r="AI50" s="257"/>
      <c r="AJ50" s="257"/>
      <c r="AK50" s="257"/>
      <c r="AL50" s="258"/>
      <c r="AM50" s="111"/>
      <c r="AN50" s="259" t="s">
        <v>49</v>
      </c>
      <c r="AO50" s="260"/>
      <c r="AP50" s="260"/>
      <c r="AQ50" s="260"/>
      <c r="AR50" s="261"/>
      <c r="AS50" s="163"/>
    </row>
    <row r="51" spans="1:45" s="59" customFormat="1" ht="13.9" customHeight="1" thickBot="1" x14ac:dyDescent="0.25">
      <c r="B51" s="28">
        <v>8</v>
      </c>
      <c r="C51" s="4">
        <v>9</v>
      </c>
      <c r="D51" s="4">
        <v>10</v>
      </c>
      <c r="E51" s="4">
        <v>11</v>
      </c>
      <c r="F51" s="91">
        <v>12</v>
      </c>
      <c r="G51" s="91">
        <v>13</v>
      </c>
      <c r="H51" s="84">
        <v>14</v>
      </c>
      <c r="I51" s="52"/>
      <c r="J51" s="64"/>
      <c r="K51" s="28"/>
      <c r="L51" s="4"/>
      <c r="M51" s="4">
        <v>1</v>
      </c>
      <c r="N51" s="4">
        <v>2</v>
      </c>
      <c r="O51" s="4">
        <v>3</v>
      </c>
      <c r="P51" s="4">
        <v>4</v>
      </c>
      <c r="Q51" s="37">
        <v>5</v>
      </c>
      <c r="R51" s="60"/>
      <c r="S51" s="130"/>
      <c r="T51" s="255">
        <v>45016</v>
      </c>
      <c r="U51" s="256"/>
      <c r="V51" s="256"/>
      <c r="W51" s="256"/>
      <c r="X51" s="52"/>
      <c r="Y51" s="257" t="s">
        <v>54</v>
      </c>
      <c r="Z51" s="257"/>
      <c r="AA51" s="257"/>
      <c r="AB51" s="257"/>
      <c r="AC51" s="257"/>
      <c r="AD51" s="257"/>
      <c r="AE51" s="257"/>
      <c r="AF51" s="52"/>
      <c r="AG51" s="257" t="s">
        <v>59</v>
      </c>
      <c r="AH51" s="257"/>
      <c r="AI51" s="257"/>
      <c r="AJ51" s="257"/>
      <c r="AK51" s="257"/>
      <c r="AL51" s="258"/>
      <c r="AM51" s="111"/>
      <c r="AN51" s="273" t="s">
        <v>60</v>
      </c>
      <c r="AO51" s="274"/>
      <c r="AP51" s="274"/>
      <c r="AQ51" s="274"/>
      <c r="AR51" s="275"/>
      <c r="AS51" s="162"/>
    </row>
    <row r="52" spans="1:45" s="7" customFormat="1" ht="13.9" customHeight="1" thickBot="1" x14ac:dyDescent="0.25">
      <c r="A52" s="57"/>
      <c r="B52" s="85">
        <v>15</v>
      </c>
      <c r="C52" s="32">
        <v>16</v>
      </c>
      <c r="D52" s="83">
        <v>17</v>
      </c>
      <c r="E52" s="4">
        <v>18</v>
      </c>
      <c r="F52" s="4">
        <v>19</v>
      </c>
      <c r="G52" s="4">
        <v>20</v>
      </c>
      <c r="H52" s="37">
        <v>21</v>
      </c>
      <c r="I52" s="52"/>
      <c r="J52" s="61"/>
      <c r="K52" s="28">
        <v>6</v>
      </c>
      <c r="L52" s="4">
        <v>7</v>
      </c>
      <c r="M52" s="4">
        <v>8</v>
      </c>
      <c r="N52" s="4">
        <v>9</v>
      </c>
      <c r="O52" s="4">
        <v>10</v>
      </c>
      <c r="P52" s="4">
        <v>11</v>
      </c>
      <c r="Q52" s="37">
        <v>12</v>
      </c>
      <c r="R52" s="52"/>
      <c r="S52" s="66"/>
      <c r="T52" s="276">
        <v>45075</v>
      </c>
      <c r="U52" s="277"/>
      <c r="V52" s="277"/>
      <c r="W52" s="277"/>
      <c r="X52" s="189"/>
      <c r="Y52" s="278" t="s">
        <v>47</v>
      </c>
      <c r="Z52" s="278"/>
      <c r="AA52" s="278"/>
      <c r="AB52" s="278"/>
      <c r="AC52" s="278"/>
      <c r="AD52" s="278"/>
      <c r="AE52" s="278"/>
      <c r="AF52" s="189"/>
      <c r="AG52" s="278" t="s">
        <v>61</v>
      </c>
      <c r="AH52" s="278"/>
      <c r="AI52" s="278"/>
      <c r="AJ52" s="278"/>
      <c r="AK52" s="278"/>
      <c r="AL52" s="279"/>
      <c r="AM52" s="111"/>
      <c r="AN52" s="280" t="s">
        <v>49</v>
      </c>
      <c r="AO52" s="281"/>
      <c r="AP52" s="281"/>
      <c r="AQ52" s="281"/>
      <c r="AR52" s="282"/>
      <c r="AS52" s="162"/>
    </row>
    <row r="53" spans="1:45" s="7" customFormat="1" ht="13.9" customHeight="1" x14ac:dyDescent="0.25">
      <c r="A53" s="57"/>
      <c r="B53" s="28">
        <v>22</v>
      </c>
      <c r="C53" s="4">
        <v>23</v>
      </c>
      <c r="D53" s="4">
        <v>24</v>
      </c>
      <c r="E53" s="4">
        <v>25</v>
      </c>
      <c r="F53" s="4">
        <v>26</v>
      </c>
      <c r="G53" s="4">
        <v>27</v>
      </c>
      <c r="H53" s="37">
        <v>28</v>
      </c>
      <c r="I53" s="52"/>
      <c r="J53" s="61"/>
      <c r="K53" s="28">
        <v>13</v>
      </c>
      <c r="L53" s="4">
        <v>14</v>
      </c>
      <c r="M53" s="4">
        <v>15</v>
      </c>
      <c r="N53" s="4">
        <v>16</v>
      </c>
      <c r="O53" s="4">
        <v>17</v>
      </c>
      <c r="P53" s="4">
        <v>18</v>
      </c>
      <c r="Q53" s="37">
        <v>19</v>
      </c>
      <c r="R53" s="52"/>
      <c r="S53" s="66"/>
      <c r="T53" s="164"/>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62"/>
    </row>
    <row r="54" spans="1:45" s="7" customFormat="1" ht="13.9" customHeight="1" x14ac:dyDescent="0.25">
      <c r="A54" s="57"/>
      <c r="B54" s="119">
        <v>29</v>
      </c>
      <c r="C54" s="118">
        <v>30</v>
      </c>
      <c r="D54" s="118">
        <v>31</v>
      </c>
      <c r="E54" s="118"/>
      <c r="F54" s="118"/>
      <c r="G54" s="118"/>
      <c r="H54" s="120"/>
      <c r="I54" s="52"/>
      <c r="J54" s="61"/>
      <c r="K54" s="28">
        <v>20</v>
      </c>
      <c r="L54" s="4">
        <v>21</v>
      </c>
      <c r="M54" s="4">
        <v>22</v>
      </c>
      <c r="N54" s="4">
        <v>23</v>
      </c>
      <c r="O54" s="4">
        <v>24</v>
      </c>
      <c r="P54" s="4">
        <v>25</v>
      </c>
      <c r="Q54" s="37">
        <v>26</v>
      </c>
      <c r="R54" s="52"/>
      <c r="S54" s="66"/>
      <c r="T54" s="264" t="s">
        <v>62</v>
      </c>
      <c r="U54" s="265"/>
      <c r="V54" s="265"/>
      <c r="W54" s="265"/>
      <c r="X54" s="265"/>
      <c r="Y54" s="265"/>
      <c r="Z54" s="265"/>
      <c r="AA54" s="265"/>
      <c r="AB54" s="265"/>
      <c r="AC54" s="265"/>
      <c r="AD54" s="265"/>
      <c r="AE54" s="265"/>
      <c r="AF54" s="265"/>
      <c r="AG54" s="265"/>
      <c r="AH54" s="265"/>
      <c r="AI54" s="265"/>
      <c r="AJ54" s="265"/>
      <c r="AK54" s="265"/>
      <c r="AL54" s="265"/>
      <c r="AM54" s="265"/>
      <c r="AN54" s="265"/>
      <c r="AO54" s="265"/>
      <c r="AP54" s="265"/>
      <c r="AQ54" s="265"/>
      <c r="AR54" s="266"/>
      <c r="AS54" s="162"/>
    </row>
    <row r="55" spans="1:45" s="7" customFormat="1" ht="13.9" customHeight="1" thickBot="1" x14ac:dyDescent="0.3">
      <c r="A55" s="57"/>
      <c r="B55" s="92" t="s">
        <v>2</v>
      </c>
      <c r="C55" s="93" t="s">
        <v>2</v>
      </c>
      <c r="D55" s="93" t="s">
        <v>2</v>
      </c>
      <c r="E55" s="93"/>
      <c r="F55" s="93"/>
      <c r="G55" s="93"/>
      <c r="H55" s="94"/>
      <c r="I55" s="52"/>
      <c r="J55" s="61"/>
      <c r="K55" s="92">
        <v>27</v>
      </c>
      <c r="L55" s="93">
        <v>28</v>
      </c>
      <c r="M55" s="93">
        <v>29</v>
      </c>
      <c r="N55" s="93">
        <v>30</v>
      </c>
      <c r="O55" s="93">
        <v>31</v>
      </c>
      <c r="P55" s="93"/>
      <c r="Q55" s="94"/>
      <c r="R55" s="52"/>
      <c r="S55" s="66"/>
      <c r="T55" s="267"/>
      <c r="U55" s="268"/>
      <c r="V55" s="268"/>
      <c r="W55" s="268"/>
      <c r="X55" s="268"/>
      <c r="Y55" s="268"/>
      <c r="Z55" s="268"/>
      <c r="AA55" s="268"/>
      <c r="AB55" s="268"/>
      <c r="AC55" s="268"/>
      <c r="AD55" s="268"/>
      <c r="AE55" s="268"/>
      <c r="AF55" s="268"/>
      <c r="AG55" s="268"/>
      <c r="AH55" s="268"/>
      <c r="AI55" s="268"/>
      <c r="AJ55" s="268"/>
      <c r="AK55" s="268"/>
      <c r="AL55" s="268"/>
      <c r="AM55" s="268"/>
      <c r="AN55" s="268"/>
      <c r="AO55" s="268"/>
      <c r="AP55" s="268"/>
      <c r="AQ55" s="268"/>
      <c r="AR55" s="269"/>
      <c r="AS55" s="165"/>
    </row>
    <row r="56" spans="1:45" s="7" customFormat="1" ht="13.9" customHeight="1" thickBot="1" x14ac:dyDescent="0.3">
      <c r="S56" s="5"/>
      <c r="T56" s="267"/>
      <c r="U56" s="268"/>
      <c r="V56" s="268"/>
      <c r="W56" s="268"/>
      <c r="X56" s="268"/>
      <c r="Y56" s="268"/>
      <c r="Z56" s="268"/>
      <c r="AA56" s="268"/>
      <c r="AB56" s="268"/>
      <c r="AC56" s="268"/>
      <c r="AD56" s="268"/>
      <c r="AE56" s="268"/>
      <c r="AF56" s="268"/>
      <c r="AG56" s="268"/>
      <c r="AH56" s="268"/>
      <c r="AI56" s="268"/>
      <c r="AJ56" s="268"/>
      <c r="AK56" s="268"/>
      <c r="AL56" s="268"/>
      <c r="AM56" s="268"/>
      <c r="AN56" s="268"/>
      <c r="AO56" s="268"/>
      <c r="AP56" s="268"/>
      <c r="AQ56" s="268"/>
      <c r="AR56" s="269"/>
      <c r="AS56" s="165"/>
    </row>
    <row r="57" spans="1:45" s="1" customFormat="1" ht="3" customHeight="1" x14ac:dyDescent="0.25">
      <c r="A57" s="43"/>
      <c r="B57" s="44"/>
      <c r="C57" s="44"/>
      <c r="D57" s="44"/>
      <c r="E57" s="44"/>
      <c r="F57" s="44"/>
      <c r="G57" s="44"/>
      <c r="H57" s="44"/>
      <c r="I57" s="45"/>
      <c r="J57" s="45"/>
      <c r="K57" s="30"/>
      <c r="L57" s="30"/>
      <c r="M57" s="30"/>
      <c r="N57" s="30"/>
      <c r="O57" s="30"/>
      <c r="P57" s="30"/>
      <c r="Q57" s="44"/>
      <c r="R57" s="31"/>
      <c r="S57" s="66"/>
      <c r="T57" s="267"/>
      <c r="U57" s="268"/>
      <c r="V57" s="268"/>
      <c r="W57" s="268"/>
      <c r="X57" s="268"/>
      <c r="Y57" s="268"/>
      <c r="Z57" s="268"/>
      <c r="AA57" s="268"/>
      <c r="AB57" s="268"/>
      <c r="AC57" s="268"/>
      <c r="AD57" s="268"/>
      <c r="AE57" s="268"/>
      <c r="AF57" s="268"/>
      <c r="AG57" s="268"/>
      <c r="AH57" s="268"/>
      <c r="AI57" s="268"/>
      <c r="AJ57" s="268"/>
      <c r="AK57" s="268"/>
      <c r="AL57" s="268"/>
      <c r="AM57" s="268"/>
      <c r="AN57" s="268"/>
      <c r="AO57" s="268"/>
      <c r="AP57" s="268"/>
      <c r="AQ57" s="268"/>
      <c r="AR57" s="269"/>
      <c r="AS57" s="166"/>
    </row>
    <row r="58" spans="1:45" s="1" customFormat="1" ht="12.75" customHeight="1" x14ac:dyDescent="0.25">
      <c r="A58" s="46"/>
      <c r="B58" s="17"/>
      <c r="C58" s="18" t="s">
        <v>63</v>
      </c>
      <c r="D58" s="17"/>
      <c r="E58" s="17"/>
      <c r="F58" s="17"/>
      <c r="G58" s="29"/>
      <c r="H58" s="18" t="s">
        <v>64</v>
      </c>
      <c r="I58" s="17"/>
      <c r="J58" s="17"/>
      <c r="K58" s="17"/>
      <c r="L58" s="34" t="s">
        <v>2</v>
      </c>
      <c r="M58" s="18" t="s">
        <v>65</v>
      </c>
      <c r="O58" s="17"/>
      <c r="P58" s="17"/>
      <c r="Q58" s="17"/>
      <c r="R58" s="47"/>
      <c r="S58" s="66"/>
      <c r="T58" s="267"/>
      <c r="U58" s="268"/>
      <c r="V58" s="268"/>
      <c r="W58" s="268"/>
      <c r="X58" s="268"/>
      <c r="Y58" s="268"/>
      <c r="Z58" s="268"/>
      <c r="AA58" s="268"/>
      <c r="AB58" s="268"/>
      <c r="AC58" s="268"/>
      <c r="AD58" s="268"/>
      <c r="AE58" s="268"/>
      <c r="AF58" s="268"/>
      <c r="AG58" s="268"/>
      <c r="AH58" s="268"/>
      <c r="AI58" s="268"/>
      <c r="AJ58" s="268"/>
      <c r="AK58" s="268"/>
      <c r="AL58" s="268"/>
      <c r="AM58" s="268"/>
      <c r="AN58" s="268"/>
      <c r="AO58" s="268"/>
      <c r="AP58" s="268"/>
      <c r="AQ58" s="268"/>
      <c r="AR58" s="269"/>
      <c r="AS58" s="166"/>
    </row>
    <row r="59" spans="1:45" s="17" customFormat="1" ht="4.9000000000000004" customHeight="1" x14ac:dyDescent="0.25">
      <c r="A59" s="46"/>
      <c r="R59" s="47"/>
      <c r="S59" s="66"/>
      <c r="T59" s="267"/>
      <c r="U59" s="268"/>
      <c r="V59" s="268"/>
      <c r="W59" s="268"/>
      <c r="X59" s="268"/>
      <c r="Y59" s="268"/>
      <c r="Z59" s="268"/>
      <c r="AA59" s="268"/>
      <c r="AB59" s="268"/>
      <c r="AC59" s="268"/>
      <c r="AD59" s="268"/>
      <c r="AE59" s="268"/>
      <c r="AF59" s="268"/>
      <c r="AG59" s="268"/>
      <c r="AH59" s="268"/>
      <c r="AI59" s="268"/>
      <c r="AJ59" s="268"/>
      <c r="AK59" s="268"/>
      <c r="AL59" s="268"/>
      <c r="AM59" s="268"/>
      <c r="AN59" s="268"/>
      <c r="AO59" s="268"/>
      <c r="AP59" s="268"/>
      <c r="AQ59" s="268"/>
      <c r="AR59" s="269"/>
      <c r="AS59" s="166"/>
    </row>
    <row r="60" spans="1:45" s="17" customFormat="1" ht="15" customHeight="1" x14ac:dyDescent="0.25">
      <c r="A60" s="46"/>
      <c r="B60" s="19" t="s">
        <v>2</v>
      </c>
      <c r="C60" s="18" t="s">
        <v>66</v>
      </c>
      <c r="D60" s="18"/>
      <c r="G60" s="33" t="s">
        <v>2</v>
      </c>
      <c r="H60" s="18" t="s">
        <v>67</v>
      </c>
      <c r="J60" s="18"/>
      <c r="Q60" s="18"/>
      <c r="R60" s="47"/>
      <c r="S60" s="66"/>
      <c r="T60" s="267"/>
      <c r="U60" s="268"/>
      <c r="V60" s="268"/>
      <c r="W60" s="268"/>
      <c r="X60" s="268"/>
      <c r="Y60" s="268"/>
      <c r="Z60" s="268"/>
      <c r="AA60" s="268"/>
      <c r="AB60" s="268"/>
      <c r="AC60" s="268"/>
      <c r="AD60" s="268"/>
      <c r="AE60" s="268"/>
      <c r="AF60" s="268"/>
      <c r="AG60" s="268"/>
      <c r="AH60" s="268"/>
      <c r="AI60" s="268"/>
      <c r="AJ60" s="268"/>
      <c r="AK60" s="268"/>
      <c r="AL60" s="268"/>
      <c r="AM60" s="268"/>
      <c r="AN60" s="268"/>
      <c r="AO60" s="268"/>
      <c r="AP60" s="268"/>
      <c r="AQ60" s="268"/>
      <c r="AR60" s="269"/>
      <c r="AS60" s="166"/>
    </row>
    <row r="61" spans="1:45" s="17" customFormat="1" ht="3" customHeight="1" thickBot="1" x14ac:dyDescent="0.3">
      <c r="A61" s="48"/>
      <c r="B61" s="49"/>
      <c r="C61" s="49"/>
      <c r="D61" s="49"/>
      <c r="E61" s="49"/>
      <c r="F61" s="50"/>
      <c r="G61" s="50"/>
      <c r="H61" s="50"/>
      <c r="I61" s="49"/>
      <c r="J61" s="49"/>
      <c r="K61" s="50"/>
      <c r="L61" s="49"/>
      <c r="M61" s="49"/>
      <c r="N61" s="50"/>
      <c r="O61" s="50"/>
      <c r="P61" s="49"/>
      <c r="Q61" s="49"/>
      <c r="R61" s="51"/>
      <c r="S61" s="66"/>
      <c r="T61" s="270"/>
      <c r="U61" s="271"/>
      <c r="V61" s="271"/>
      <c r="W61" s="271"/>
      <c r="X61" s="271"/>
      <c r="Y61" s="271"/>
      <c r="Z61" s="271"/>
      <c r="AA61" s="271"/>
      <c r="AB61" s="271"/>
      <c r="AC61" s="271"/>
      <c r="AD61" s="271"/>
      <c r="AE61" s="271"/>
      <c r="AF61" s="271"/>
      <c r="AG61" s="271"/>
      <c r="AH61" s="271"/>
      <c r="AI61" s="271"/>
      <c r="AJ61" s="271"/>
      <c r="AK61" s="271"/>
      <c r="AL61" s="271"/>
      <c r="AM61" s="271"/>
      <c r="AN61" s="271"/>
      <c r="AO61" s="271"/>
      <c r="AP61" s="271"/>
      <c r="AQ61" s="271"/>
      <c r="AR61" s="272"/>
      <c r="AS61" s="167"/>
    </row>
    <row r="62" spans="1:45" s="17" customFormat="1" ht="12.6" customHeight="1" x14ac:dyDescent="0.25">
      <c r="A62" s="6"/>
      <c r="B62" s="1"/>
      <c r="C62" s="1"/>
      <c r="D62" s="1"/>
      <c r="E62" s="1"/>
      <c r="F62" s="1"/>
      <c r="G62" s="1"/>
      <c r="H62" s="1"/>
      <c r="K62" s="1"/>
      <c r="L62" s="1"/>
      <c r="M62" s="1"/>
      <c r="N62" s="1"/>
      <c r="O62" s="1"/>
      <c r="P62" s="1"/>
      <c r="Q62" s="1"/>
      <c r="R62" s="6"/>
      <c r="S62" s="66"/>
      <c r="T62" s="101"/>
      <c r="U62" s="101"/>
      <c r="V62" s="1"/>
      <c r="W62" s="1"/>
      <c r="X62" s="1"/>
      <c r="Y62" s="1"/>
      <c r="Z62" s="1"/>
      <c r="AA62" s="1"/>
      <c r="AB62" s="1"/>
      <c r="AC62" s="1"/>
      <c r="AD62" s="1"/>
      <c r="AE62" s="1"/>
      <c r="AF62" s="1"/>
      <c r="AG62" s="1"/>
      <c r="AH62" s="1"/>
      <c r="AI62" s="1"/>
      <c r="AJ62" s="1"/>
      <c r="AK62" s="1"/>
      <c r="AL62" s="1"/>
      <c r="AM62" s="1"/>
      <c r="AN62" s="1"/>
      <c r="AO62" s="1"/>
      <c r="AP62" s="1"/>
      <c r="AQ62" s="1"/>
      <c r="AR62" s="1"/>
      <c r="AS62" s="1"/>
    </row>
    <row r="63" spans="1:45" s="1" customFormat="1" ht="12.4" customHeight="1" x14ac:dyDescent="0.25">
      <c r="I63" s="14"/>
      <c r="R63" s="14"/>
      <c r="S63" s="65"/>
    </row>
    <row r="64" spans="1:45" s="1" customFormat="1" x14ac:dyDescent="0.25">
      <c r="B64" s="8"/>
      <c r="C64" s="8"/>
      <c r="D64" s="8"/>
      <c r="I64" s="14"/>
      <c r="R64" s="14"/>
      <c r="S64" s="65"/>
    </row>
    <row r="65" spans="2:45" s="1" customFormat="1" x14ac:dyDescent="0.25">
      <c r="B65" s="7"/>
      <c r="C65" s="7"/>
      <c r="D65" s="7"/>
      <c r="E65" s="7"/>
      <c r="F65" s="7"/>
      <c r="G65" s="7"/>
      <c r="H65" s="7"/>
      <c r="I65" s="15"/>
      <c r="J65" s="2"/>
      <c r="K65" s="7"/>
      <c r="L65" s="7"/>
      <c r="M65" s="7"/>
      <c r="N65" s="7"/>
      <c r="O65" s="7"/>
      <c r="P65" s="7"/>
      <c r="Q65" s="7"/>
      <c r="R65" s="15"/>
      <c r="S65" s="65"/>
    </row>
    <row r="66" spans="2:45" s="1" customFormat="1" x14ac:dyDescent="0.25">
      <c r="B66" s="7"/>
      <c r="C66" s="7"/>
      <c r="D66" s="7"/>
      <c r="E66" s="7"/>
      <c r="F66" s="7"/>
      <c r="G66" s="7"/>
      <c r="H66" s="7"/>
      <c r="I66" s="15"/>
      <c r="J66" s="2"/>
      <c r="K66" s="7"/>
      <c r="L66" s="7"/>
      <c r="M66" s="7"/>
      <c r="N66" s="7"/>
      <c r="O66" s="7"/>
      <c r="P66" s="7"/>
      <c r="Q66" s="7"/>
      <c r="R66" s="15"/>
      <c r="S66" s="65"/>
    </row>
    <row r="67" spans="2:45" s="1" customFormat="1" x14ac:dyDescent="0.25">
      <c r="B67" s="7"/>
      <c r="C67" s="7"/>
      <c r="D67" s="7"/>
      <c r="E67" s="7"/>
      <c r="F67" s="7"/>
      <c r="G67" s="7"/>
      <c r="H67" s="7"/>
      <c r="I67" s="15"/>
      <c r="J67" s="2"/>
      <c r="K67" s="7"/>
      <c r="L67" s="7"/>
      <c r="M67" s="7"/>
      <c r="N67" s="7"/>
      <c r="O67" s="7"/>
      <c r="P67" s="7"/>
      <c r="Q67" s="7"/>
      <c r="R67" s="15"/>
      <c r="S67" s="65"/>
    </row>
    <row r="68" spans="2:45" s="1" customFormat="1" x14ac:dyDescent="0.25">
      <c r="B68" s="7"/>
      <c r="C68" s="7"/>
      <c r="D68" s="7"/>
      <c r="E68" s="7"/>
      <c r="F68" s="7"/>
      <c r="G68" s="7"/>
      <c r="H68" s="7"/>
      <c r="I68" s="15"/>
      <c r="J68" s="2"/>
      <c r="K68" s="7"/>
      <c r="L68" s="7"/>
      <c r="M68" s="7"/>
      <c r="N68" s="7"/>
      <c r="O68" s="7"/>
      <c r="P68" s="7"/>
      <c r="Q68" s="7"/>
      <c r="R68" s="15"/>
      <c r="S68" s="65"/>
    </row>
    <row r="69" spans="2:45" s="1" customFormat="1" x14ac:dyDescent="0.25">
      <c r="B69" s="7"/>
      <c r="C69" s="7"/>
      <c r="D69" s="7"/>
      <c r="E69" s="7"/>
      <c r="F69" s="7"/>
      <c r="G69" s="7"/>
      <c r="H69" s="7"/>
      <c r="I69" s="15"/>
      <c r="J69" s="2"/>
      <c r="K69" s="7"/>
      <c r="L69" s="7"/>
      <c r="M69" s="7"/>
      <c r="N69" s="7"/>
      <c r="O69" s="7"/>
      <c r="P69" s="7"/>
      <c r="Q69" s="7"/>
      <c r="R69" s="15"/>
      <c r="S69" s="65"/>
    </row>
    <row r="70" spans="2:45" s="1" customFormat="1" x14ac:dyDescent="0.25">
      <c r="B70" s="7"/>
      <c r="C70" s="7"/>
      <c r="D70" s="7"/>
      <c r="E70" s="7"/>
      <c r="F70" s="7"/>
      <c r="G70" s="7"/>
      <c r="H70" s="7"/>
      <c r="I70" s="15"/>
      <c r="J70" s="2"/>
      <c r="K70" s="7"/>
      <c r="L70" s="7"/>
      <c r="M70" s="7"/>
      <c r="N70" s="7"/>
      <c r="O70" s="7"/>
      <c r="P70" s="7"/>
      <c r="Q70" s="7"/>
      <c r="R70" s="15"/>
      <c r="S70" s="65"/>
      <c r="T70" s="102"/>
      <c r="U70" s="102"/>
      <c r="V70" s="11"/>
      <c r="W70" s="11"/>
      <c r="X70" s="11"/>
      <c r="Y70" s="11"/>
      <c r="Z70" s="11"/>
      <c r="AA70" s="11"/>
      <c r="AB70" s="11"/>
      <c r="AC70" s="11"/>
      <c r="AD70" s="11"/>
      <c r="AE70" s="11"/>
      <c r="AF70" s="11"/>
      <c r="AG70" s="11"/>
      <c r="AH70" s="11"/>
      <c r="AI70" s="11"/>
      <c r="AJ70" s="11"/>
      <c r="AK70" s="11"/>
      <c r="AL70" s="11"/>
    </row>
    <row r="71" spans="2:45" s="1" customFormat="1" x14ac:dyDescent="0.25">
      <c r="B71" s="7"/>
      <c r="C71" s="7"/>
      <c r="D71" s="7"/>
      <c r="E71" s="7"/>
      <c r="F71" s="7"/>
      <c r="G71" s="7"/>
      <c r="H71" s="7"/>
      <c r="I71" s="15"/>
      <c r="J71" s="2"/>
      <c r="K71" s="7"/>
      <c r="L71" s="7"/>
      <c r="M71" s="7"/>
      <c r="N71" s="7"/>
      <c r="O71" s="7"/>
      <c r="P71" s="7"/>
      <c r="Q71" s="7"/>
      <c r="R71" s="15"/>
      <c r="S71" s="65"/>
      <c r="T71" s="102"/>
      <c r="U71" s="102"/>
      <c r="V71" s="11"/>
      <c r="W71" s="11"/>
      <c r="X71" s="11"/>
      <c r="Y71" s="11"/>
      <c r="Z71" s="11"/>
      <c r="AA71" s="11"/>
      <c r="AB71" s="11"/>
      <c r="AC71" s="11"/>
      <c r="AD71" s="11"/>
      <c r="AE71" s="11"/>
      <c r="AF71" s="11"/>
      <c r="AG71" s="11"/>
      <c r="AH71" s="11"/>
      <c r="AI71" s="11"/>
      <c r="AJ71" s="11"/>
      <c r="AK71" s="11"/>
      <c r="AL71" s="11"/>
      <c r="AM71" s="11"/>
      <c r="AN71" s="11"/>
      <c r="AO71" s="11"/>
      <c r="AP71" s="11"/>
      <c r="AQ71" s="11"/>
      <c r="AR71" s="11"/>
    </row>
    <row r="72" spans="2:45" s="1" customFormat="1" x14ac:dyDescent="0.25">
      <c r="B72" s="9"/>
      <c r="C72" s="9"/>
      <c r="D72" s="9"/>
      <c r="E72" s="9"/>
      <c r="F72" s="9"/>
      <c r="G72" s="9"/>
      <c r="H72" s="9"/>
      <c r="I72" s="16"/>
      <c r="J72" s="2"/>
      <c r="K72" s="9"/>
      <c r="L72" s="9"/>
      <c r="M72" s="9"/>
      <c r="N72" s="9"/>
      <c r="O72" s="9"/>
      <c r="P72" s="9"/>
      <c r="Q72" s="9"/>
      <c r="R72" s="16"/>
      <c r="S72" s="65"/>
      <c r="T72" s="102"/>
      <c r="U72" s="102"/>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row>
    <row r="73" spans="2:45" s="1" customFormat="1" x14ac:dyDescent="0.25">
      <c r="B73" s="9"/>
      <c r="C73" s="9"/>
      <c r="D73" s="9"/>
      <c r="E73" s="9"/>
      <c r="F73" s="9"/>
      <c r="G73" s="9"/>
      <c r="H73" s="9"/>
      <c r="I73" s="16"/>
      <c r="J73" s="10"/>
      <c r="K73" s="9"/>
      <c r="L73" s="9"/>
      <c r="M73" s="9"/>
      <c r="N73" s="9"/>
      <c r="O73" s="9"/>
      <c r="P73" s="9"/>
      <c r="Q73" s="9"/>
      <c r="R73" s="16"/>
      <c r="S73" s="65"/>
      <c r="T73" s="102"/>
      <c r="U73" s="102"/>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row>
  </sheetData>
  <sheetProtection sheet="1" objects="1" scenarios="1"/>
  <mergeCells count="93">
    <mergeCell ref="T54:AR61"/>
    <mergeCell ref="T51:W51"/>
    <mergeCell ref="Y51:AE51"/>
    <mergeCell ref="AG51:AL51"/>
    <mergeCell ref="AN51:AR51"/>
    <mergeCell ref="T52:W52"/>
    <mergeCell ref="Y52:AE52"/>
    <mergeCell ref="AG52:AL52"/>
    <mergeCell ref="AN52:AR52"/>
    <mergeCell ref="AN49:AR49"/>
    <mergeCell ref="T50:W50"/>
    <mergeCell ref="Y50:AE50"/>
    <mergeCell ref="AG50:AL50"/>
    <mergeCell ref="AN50:AR50"/>
    <mergeCell ref="B48:H48"/>
    <mergeCell ref="K49:Q49"/>
    <mergeCell ref="T48:W48"/>
    <mergeCell ref="Y48:AE48"/>
    <mergeCell ref="AG48:AL48"/>
    <mergeCell ref="T49:W49"/>
    <mergeCell ref="Y49:AE49"/>
    <mergeCell ref="AG49:AL49"/>
    <mergeCell ref="AN48:AR48"/>
    <mergeCell ref="T46:W46"/>
    <mergeCell ref="Y46:AE46"/>
    <mergeCell ref="AG46:AL46"/>
    <mergeCell ref="AN46:AR46"/>
    <mergeCell ref="T47:W47"/>
    <mergeCell ref="Y47:AE47"/>
    <mergeCell ref="AG47:AL47"/>
    <mergeCell ref="AN47:AR47"/>
    <mergeCell ref="T44:W44"/>
    <mergeCell ref="Y44:AE44"/>
    <mergeCell ref="AG44:AL44"/>
    <mergeCell ref="AN44:AR44"/>
    <mergeCell ref="T45:W45"/>
    <mergeCell ref="Y45:AE45"/>
    <mergeCell ref="AG45:AL45"/>
    <mergeCell ref="AN45:AR45"/>
    <mergeCell ref="AN42:AR42"/>
    <mergeCell ref="T43:W43"/>
    <mergeCell ref="Y43:AE43"/>
    <mergeCell ref="AG43:AL43"/>
    <mergeCell ref="AN43:AR43"/>
    <mergeCell ref="K41:Q41"/>
    <mergeCell ref="B41:H41"/>
    <mergeCell ref="T41:AL41"/>
    <mergeCell ref="T42:W42"/>
    <mergeCell ref="Y42:AE42"/>
    <mergeCell ref="AG42:AL42"/>
    <mergeCell ref="AN41:AR41"/>
    <mergeCell ref="V35:AA35"/>
    <mergeCell ref="AD35:AI35"/>
    <mergeCell ref="V36:AA36"/>
    <mergeCell ref="AD36:AI36"/>
    <mergeCell ref="V37:AA37"/>
    <mergeCell ref="AD37:AI37"/>
    <mergeCell ref="W39:AB39"/>
    <mergeCell ref="AD39:AF39"/>
    <mergeCell ref="K33:Q33"/>
    <mergeCell ref="B33:H33"/>
    <mergeCell ref="K34:Q34"/>
    <mergeCell ref="T33:V33"/>
    <mergeCell ref="V34:AA34"/>
    <mergeCell ref="AD34:AI34"/>
    <mergeCell ref="AD18:AE18"/>
    <mergeCell ref="AI19:AR19"/>
    <mergeCell ref="AI20:AR20"/>
    <mergeCell ref="AI21:AR21"/>
    <mergeCell ref="B25:H25"/>
    <mergeCell ref="K26:Q26"/>
    <mergeCell ref="B18:H18"/>
    <mergeCell ref="K18:Q18"/>
    <mergeCell ref="V18:W18"/>
    <mergeCell ref="X18:Y18"/>
    <mergeCell ref="Z18:AA18"/>
    <mergeCell ref="AB18:AC18"/>
    <mergeCell ref="B3:H3"/>
    <mergeCell ref="K3:Q3"/>
    <mergeCell ref="AI3:AR3"/>
    <mergeCell ref="AI4:AR4"/>
    <mergeCell ref="AI5:AR5"/>
    <mergeCell ref="B11:H11"/>
    <mergeCell ref="K10:Q10"/>
    <mergeCell ref="A1:R1"/>
    <mergeCell ref="V1:AF1"/>
    <mergeCell ref="B2:H2"/>
    <mergeCell ref="K2:Q2"/>
    <mergeCell ref="V2:W2"/>
    <mergeCell ref="X2:Y2"/>
    <mergeCell ref="Z2:AA2"/>
    <mergeCell ref="AB2:AC2"/>
    <mergeCell ref="AD2:AE2"/>
  </mergeCells>
  <printOptions horizontalCentered="1"/>
  <pageMargins left="0.25" right="0.25" top="0.25" bottom="0.25" header="0.57999999999999996" footer="0"/>
  <pageSetup scale="89" fitToWidth="0" orientation="portrait" r:id="rId1"/>
  <headerFooter alignWithMargins="0"/>
  <colBreaks count="1" manualBreakCount="1">
    <brk id="18" max="61" man="1"/>
  </colBreaks>
  <ignoredErrors>
    <ignoredError sqref="AJ35"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Calendar 22-23</vt:lpstr>
      <vt:lpstr>'Calendar 22-23'!Print_Area</vt:lpstr>
    </vt:vector>
  </TitlesOfParts>
  <Manager/>
  <Company>SMCCCD</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norris</dc:creator>
  <cp:keywords/>
  <dc:description/>
  <cp:lastModifiedBy>Joaquin Rivera</cp:lastModifiedBy>
  <cp:revision/>
  <cp:lastPrinted>2020-11-24T18:50:44Z</cp:lastPrinted>
  <dcterms:created xsi:type="dcterms:W3CDTF">2011-09-07T01:28:25Z</dcterms:created>
  <dcterms:modified xsi:type="dcterms:W3CDTF">2021-01-19T19:24:23Z</dcterms:modified>
  <cp:category/>
  <cp:contentStatus/>
</cp:coreProperties>
</file>